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General\Operational Work-Daily\REPORTS\Website Portfolio\2022-23\February 2023\"/>
    </mc:Choice>
  </mc:AlternateContent>
  <xr:revisionPtr revIDLastSave="0" documentId="13_ncr:1_{D306A2A0-B7E6-4C8D-96EF-66DBBA51A9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me E - Tier I" sheetId="1" r:id="rId1"/>
    <sheet name="Scheme C - Tier I" sheetId="2" r:id="rId2"/>
    <sheet name="Scheme G - Tier I" sheetId="3" r:id="rId3"/>
    <sheet name="Scheme A - Tier I" sheetId="4" r:id="rId4"/>
    <sheet name="Scheme E - Tier II" sheetId="5" r:id="rId5"/>
    <sheet name="Scheme C - Tier II" sheetId="6" r:id="rId6"/>
    <sheet name="Scheme G - Tier II" sheetId="7" r:id="rId7"/>
    <sheet name="Scheme NPS TTS-II" sheetId="9" r:id="rId8"/>
  </sheets>
  <definedNames>
    <definedName name="_xlnm._FilterDatabase" localSheetId="7" hidden="1">'Scheme NPS TTS-II'!$A$5:$G$19</definedName>
    <definedName name="_xlnm.Print_Area" localSheetId="7">'Scheme NPS TTS-II'!$A$1:$G$30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7" i="3" l="1"/>
  <c r="F66" i="3" s="1"/>
  <c r="G57" i="3"/>
  <c r="G66" i="3" s="1"/>
  <c r="G34" i="3"/>
  <c r="E34" i="3"/>
  <c r="F34" i="3"/>
  <c r="E16" i="4" l="1"/>
  <c r="F16" i="4"/>
  <c r="G16" i="4"/>
  <c r="G15" i="9" l="1"/>
  <c r="F15" i="9"/>
  <c r="E15" i="9"/>
  <c r="G47" i="7" l="1"/>
  <c r="G56" i="7" s="1"/>
  <c r="F47" i="7"/>
  <c r="F56" i="7" s="1"/>
  <c r="G24" i="7"/>
  <c r="F24" i="7"/>
  <c r="E24" i="7"/>
  <c r="G43" i="6"/>
  <c r="G52" i="6" s="1"/>
  <c r="F43" i="6"/>
  <c r="F52" i="6" s="1"/>
  <c r="G21" i="6"/>
  <c r="F21" i="6"/>
  <c r="E21" i="6"/>
  <c r="G48" i="5" l="1"/>
  <c r="F48" i="5"/>
  <c r="E48" i="5"/>
  <c r="G75" i="2" l="1"/>
  <c r="G84" i="2" s="1"/>
  <c r="F75" i="2"/>
  <c r="F84" i="2" s="1"/>
  <c r="G52" i="2"/>
  <c r="F52" i="2"/>
  <c r="E52" i="2"/>
  <c r="G48" i="1" l="1"/>
  <c r="F48" i="1"/>
  <c r="E48" i="1"/>
</calcChain>
</file>

<file path=xl/sharedStrings.xml><?xml version="1.0" encoding="utf-8"?>
<sst xmlns="http://schemas.openxmlformats.org/spreadsheetml/2006/main" count="975" uniqueCount="337">
  <si>
    <t>Quantity</t>
  </si>
  <si>
    <t>% of Portfolio</t>
  </si>
  <si>
    <t>INE038A01020</t>
  </si>
  <si>
    <t>INE066A01021</t>
  </si>
  <si>
    <t>INE101A01026</t>
  </si>
  <si>
    <t>INE095A01012</t>
  </si>
  <si>
    <t>INE237A01028</t>
  </si>
  <si>
    <t>INE090A01021</t>
  </si>
  <si>
    <t>INE040A01034</t>
  </si>
  <si>
    <t>INE171A01029</t>
  </si>
  <si>
    <t>INE238A01034</t>
  </si>
  <si>
    <t>INE062A01020</t>
  </si>
  <si>
    <t>INE047A01021</t>
  </si>
  <si>
    <t>INE481G01011</t>
  </si>
  <si>
    <t>INE154A01025</t>
  </si>
  <si>
    <t>INE467B01029</t>
  </si>
  <si>
    <t>INE009A01021</t>
  </si>
  <si>
    <t>INE271C01023</t>
  </si>
  <si>
    <t>INE018A01030</t>
  </si>
  <si>
    <t>INE298A01020</t>
  </si>
  <si>
    <t>INE001A01036</t>
  </si>
  <si>
    <t>INE296A01024</t>
  </si>
  <si>
    <t>INE522F01014</t>
  </si>
  <si>
    <t>INE123W01016</t>
  </si>
  <si>
    <t>INE021A01026</t>
  </si>
  <si>
    <t>INE030A01027</t>
  </si>
  <si>
    <t>INE361B01024</t>
  </si>
  <si>
    <t>INE044A01036</t>
  </si>
  <si>
    <t>INE059A01026</t>
  </si>
  <si>
    <t>INE437A01024</t>
  </si>
  <si>
    <t>INE733E01010</t>
  </si>
  <si>
    <t>INE752E01010</t>
  </si>
  <si>
    <t>INE002A01018</t>
  </si>
  <si>
    <t>INE397D01024</t>
  </si>
  <si>
    <t>INE742F01042</t>
  </si>
  <si>
    <t>INE192A01025</t>
  </si>
  <si>
    <t>Total</t>
  </si>
  <si>
    <t>Grand Total</t>
  </si>
  <si>
    <t>Average Maturity of Portfolio (in yrs)</t>
  </si>
  <si>
    <t>Equity</t>
  </si>
  <si>
    <t>NIL</t>
  </si>
  <si>
    <t>Rating</t>
  </si>
  <si>
    <t>INE062A08231</t>
  </si>
  <si>
    <t>INE936D07174</t>
  </si>
  <si>
    <t>INE261F08BZ9</t>
  </si>
  <si>
    <t>INE053F08213</t>
  </si>
  <si>
    <t>INE062A08330</t>
  </si>
  <si>
    <t>INE020B08EC1</t>
  </si>
  <si>
    <t>INE094A08143</t>
  </si>
  <si>
    <t>INE261F08DU6</t>
  </si>
  <si>
    <t>INE206D08493</t>
  </si>
  <si>
    <t>INE134E08LX5</t>
  </si>
  <si>
    <t>INE296A07SC1</t>
  </si>
  <si>
    <t>INE053F08205</t>
  </si>
  <si>
    <t>INE053F08221</t>
  </si>
  <si>
    <t>INE001A07TP5</t>
  </si>
  <si>
    <t>INE296A07SD9</t>
  </si>
  <si>
    <t>INE115A07QA1</t>
  </si>
  <si>
    <t>INE115A07PY3</t>
  </si>
  <si>
    <t>INE115A07OF5</t>
  </si>
  <si>
    <t>INE134E07AN1</t>
  </si>
  <si>
    <t>INE020B08BU9</t>
  </si>
  <si>
    <t>INE020B08BH6</t>
  </si>
  <si>
    <t>INE476A08050</t>
  </si>
  <si>
    <t>INE261F08AW8</t>
  </si>
  <si>
    <t>INE001A07RT1</t>
  </si>
  <si>
    <t>INE001A07TO8</t>
  </si>
  <si>
    <t>INE206D08162</t>
  </si>
  <si>
    <t>INE752E07LR8</t>
  </si>
  <si>
    <t>Credit Rating Exposure</t>
  </si>
  <si>
    <t>AAA / Equivalent</t>
  </si>
  <si>
    <t>IN0020120039</t>
  </si>
  <si>
    <t>IN0020140060</t>
  </si>
  <si>
    <t>IN0020220060</t>
  </si>
  <si>
    <t>IN0020220011</t>
  </si>
  <si>
    <t>IN0020220029</t>
  </si>
  <si>
    <t>IN2220220130</t>
  </si>
  <si>
    <t>IN0020210244</t>
  </si>
  <si>
    <t>IN0020220037</t>
  </si>
  <si>
    <t>IN0020150028</t>
  </si>
  <si>
    <t>IN1520220071</t>
  </si>
  <si>
    <t>IN0020210152</t>
  </si>
  <si>
    <t>IN0020110055</t>
  </si>
  <si>
    <t>IN0020060045</t>
  </si>
  <si>
    <t>IN0020210020</t>
  </si>
  <si>
    <t>IN0020220102</t>
  </si>
  <si>
    <t>IN0020160092</t>
  </si>
  <si>
    <t>IN0020220086</t>
  </si>
  <si>
    <t>IN1520220196</t>
  </si>
  <si>
    <t>INE134E08KU3</t>
  </si>
  <si>
    <t>INE001A07RK0</t>
  </si>
  <si>
    <t>IN0020210012</t>
  </si>
  <si>
    <t>IN0020180454</t>
  </si>
  <si>
    <t>Name of the Pension Fund : Tata Pension Management Limited</t>
  </si>
  <si>
    <t>Name of the Scheme : NPS TRUST - A/C TATA PENSION MANAGEMENT LIMITED SCHEME E - TIER I</t>
  </si>
  <si>
    <t>Name of the Instrument</t>
  </si>
  <si>
    <t>ISIN No.</t>
  </si>
  <si>
    <t>Industry Code</t>
  </si>
  <si>
    <t>Industry Name</t>
  </si>
  <si>
    <t>Mkt Value</t>
  </si>
  <si>
    <t>Equity Instruments -</t>
  </si>
  <si>
    <t>Shares</t>
  </si>
  <si>
    <t>05102</t>
  </si>
  <si>
    <t>Belowground Mining of Hard Coal</t>
  </si>
  <si>
    <t>10791</t>
  </si>
  <si>
    <t>Processing and Blending of Tea including Manufacture of Instant Tea</t>
  </si>
  <si>
    <t>12003</t>
  </si>
  <si>
    <t>Manufacture of cigarettes, cigarette tobacco</t>
  </si>
  <si>
    <t>19209</t>
  </si>
  <si>
    <t>Manufacture of other petroleum n.e.c.</t>
  </si>
  <si>
    <t>20221</t>
  </si>
  <si>
    <t>Manufacture of paints and varnishes, enamels or lacquers</t>
  </si>
  <si>
    <t>20231</t>
  </si>
  <si>
    <t>Manufacture of soap all forms</t>
  </si>
  <si>
    <t>20302</t>
  </si>
  <si>
    <t>Manufacture of synthetic or artificial filament staple fibre not textured</t>
  </si>
  <si>
    <t>21001</t>
  </si>
  <si>
    <t>Manufacture of medicinal substances used in the manufacture of pharmaceuticals: antibiotics, endocrine products, basic vitamins; opium derivatives; sulpha drugs; serums and plasmas; salicylic acid, its salts and esters; glycosides and vegetable alkal</t>
  </si>
  <si>
    <t>23941</t>
  </si>
  <si>
    <t>Manufacture of clinkers and cement</t>
  </si>
  <si>
    <t>24202</t>
  </si>
  <si>
    <t>Manufacture of Aluminium from alumina and by other methods and products of aluminium and alloys</t>
  </si>
  <si>
    <t>28110</t>
  </si>
  <si>
    <t>Manufacture of engines and turbines, except aircraft, vehicle and cycle engines</t>
  </si>
  <si>
    <t>28211</t>
  </si>
  <si>
    <t>Manufacture of Tractors used in Agriculture and Forestry</t>
  </si>
  <si>
    <t>30911</t>
  </si>
  <si>
    <t>Manufacture of motorcycles, scooters, mopeds etc. and their engine</t>
  </si>
  <si>
    <t>35102</t>
  </si>
  <si>
    <t>Electric power generation by coal based thermal power plants</t>
  </si>
  <si>
    <t>35107</t>
  </si>
  <si>
    <t>Transmission of electric energy</t>
  </si>
  <si>
    <t>42909</t>
  </si>
  <si>
    <t>Other civil engineering projects n.e.c.</t>
  </si>
  <si>
    <t>52242</t>
  </si>
  <si>
    <t>Cargo handling incidental to water transport</t>
  </si>
  <si>
    <t>61202</t>
  </si>
  <si>
    <t>Activities of maintaining and operating pageing, cellur and other tetecommunication networks</t>
  </si>
  <si>
    <t>62011</t>
  </si>
  <si>
    <t>Writing , modifying, testing of computer program to meet the needs of a particular client excluding web-page designing</t>
  </si>
  <si>
    <t>62020</t>
  </si>
  <si>
    <t>Computer consultancy and computer facilities management activities</t>
  </si>
  <si>
    <t>64191</t>
  </si>
  <si>
    <t>Monetary intermediation of commercial banks, saving banks. postal savings bank and discount houses</t>
  </si>
  <si>
    <t>64192</t>
  </si>
  <si>
    <t>Activities of specialized institutions granting credit for house purchases that also take deposits</t>
  </si>
  <si>
    <t>64920</t>
  </si>
  <si>
    <t>Other credit granting</t>
  </si>
  <si>
    <t>65110</t>
  </si>
  <si>
    <t>Life Insurance</t>
  </si>
  <si>
    <t>68100</t>
  </si>
  <si>
    <t>Real Estate Activities with own or Leased Property</t>
  </si>
  <si>
    <t>86100</t>
  </si>
  <si>
    <t>Hospital Activities</t>
  </si>
  <si>
    <t>Cash / Cash Equivalent &amp; Net Current Assets</t>
  </si>
  <si>
    <t xml:space="preserve">    Money Market Mutual Funds</t>
  </si>
  <si>
    <t>146675</t>
  </si>
  <si>
    <t>66301</t>
  </si>
  <si>
    <t>Management of Mutual Funds</t>
  </si>
  <si>
    <t xml:space="preserve">    Net Current Assets</t>
  </si>
  <si>
    <t>GRAND TOTAL</t>
  </si>
  <si>
    <t xml:space="preserve">Unit Outstanding </t>
  </si>
  <si>
    <t>NAV</t>
  </si>
  <si>
    <t>Note:</t>
  </si>
  <si>
    <t>Total NPAs provided for and its percentage to NAV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</si>
  <si>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</si>
  <si>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</si>
  <si>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</si>
  <si>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</si>
  <si>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</si>
  <si>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TATA PENSION MANAGEMENT LIMITED SCHEME C - TIER I</t>
  </si>
  <si>
    <t>Debt Instruments -</t>
  </si>
  <si>
    <t>Bonds</t>
  </si>
  <si>
    <t>19201</t>
  </si>
  <si>
    <t>Production of liquid and gaseous fuels, illuminating oils, lubricating oils or greases or other products from crude petroleum or bituminous minerals</t>
  </si>
  <si>
    <t>AAA</t>
  </si>
  <si>
    <t>35104</t>
  </si>
  <si>
    <t>Electric power generation and transmission by nuclear power plants</t>
  </si>
  <si>
    <t>INE906B07GP0</t>
  </si>
  <si>
    <t>42101</t>
  </si>
  <si>
    <t>Construction and maintenance of motorways, streets, roads, other vehicular and pedestrian ways, highways, bridges, tunnels and subways</t>
  </si>
  <si>
    <t>64199</t>
  </si>
  <si>
    <t>Other monetary intermediation services n.e.c.</t>
  </si>
  <si>
    <t>INE860H07ID8</t>
  </si>
  <si>
    <t>INE905Y07050</t>
  </si>
  <si>
    <t>INE905Y07068</t>
  </si>
  <si>
    <t>INE774D07UM6</t>
  </si>
  <si>
    <t>INE539K07221</t>
  </si>
  <si>
    <t>INE306N07NH1</t>
  </si>
  <si>
    <t>INE306N07MN1</t>
  </si>
  <si>
    <t>INE306N07MS0</t>
  </si>
  <si>
    <t>INE774D07UG8</t>
  </si>
  <si>
    <t>119415</t>
  </si>
  <si>
    <t>Modified Duration (in yrs)</t>
  </si>
  <si>
    <t>Yield to Maturity (%) (annualised) (at market price)</t>
  </si>
  <si>
    <t>Central Government Securities</t>
  </si>
  <si>
    <t>State Development Loans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</si>
  <si>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</si>
  <si>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</si>
  <si>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</si>
  <si>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</si>
  <si>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</si>
  <si>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</si>
  <si>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</si>
  <si>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</si>
  <si>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</si>
  <si>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</si>
  <si>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B / Equivalent</t>
  </si>
  <si>
    <t>D / Equivalent</t>
  </si>
  <si>
    <t xml:space="preserve">    (out of above Net NPA)</t>
  </si>
  <si>
    <t>Bank FD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</si>
  <si>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</si>
  <si>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</si>
  <si>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</si>
  <si>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</si>
  <si>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</si>
  <si>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 xml:space="preserve">        Market Value</t>
  </si>
  <si>
    <t xml:space="preserve">        % Of Portfolio</t>
  </si>
  <si>
    <t>Name of the Scheme : NPS TRUST - A/C TATA PENSION MANAGEMENT LIMITED SCHEME G - TIER I</t>
  </si>
  <si>
    <t>Government Guaranteed Bond</t>
  </si>
  <si>
    <t>Lower (Below Investment Grade)</t>
  </si>
  <si>
    <t>Name of the Scheme : NPS TRUST - A/C TATA PENSION MANAGEMENT LIMITED SCHEME A-TIER I</t>
  </si>
  <si>
    <t>120304</t>
  </si>
  <si>
    <t>119861</t>
  </si>
  <si>
    <t>120389</t>
  </si>
  <si>
    <t>119125</t>
  </si>
  <si>
    <t>Name of the Scheme : NPS TRUST - A/C TATA PENSION MANAGEMENT LIMITED SCHEME E - TIER II</t>
  </si>
  <si>
    <t>Name of the Scheme : NPS TRUST - A/C TATA PENSION MANAGEMENT LIMITED SCHEME C - TIER II</t>
  </si>
  <si>
    <t>Name of the Scheme : NPS TRUST - A/C TATA PENSION MANAGEMENT LIMITED SCHEME G - TIER II</t>
  </si>
  <si>
    <t>Name of the Scheme : NPS TRUST - A/C TATA PENSION MANAGEMENT LIMITED SCHEME TAX SAVER TIER 2</t>
  </si>
  <si>
    <t>COAL INDIA LTD.</t>
  </si>
  <si>
    <t>TATA CONSUMER PRODUCTS LIMITED</t>
  </si>
  <si>
    <t>ITC</t>
  </si>
  <si>
    <t>RELIANCE INDUSTRY LIMITED</t>
  </si>
  <si>
    <t>ASIAN PAINTS LIMITED</t>
  </si>
  <si>
    <t>HINDUSTAN UNILEVER LIMITED</t>
  </si>
  <si>
    <t>GRASIM INDUSTRIES LTD</t>
  </si>
  <si>
    <t>CIPLA</t>
  </si>
  <si>
    <t>SUN PHARMACEUTICALS EQUITY</t>
  </si>
  <si>
    <t>DIVIS LABORATORIES LTD.</t>
  </si>
  <si>
    <t>ULTRATECH CEMENT LIMITED</t>
  </si>
  <si>
    <t>HINDALCO EQUITY</t>
  </si>
  <si>
    <t>CUMMINS INDIA LIMITED</t>
  </si>
  <si>
    <t>MAHINDRA &amp; MAHINDRA EQUITY</t>
  </si>
  <si>
    <t>EICHER MOTORS LIMITED</t>
  </si>
  <si>
    <t>NTPC LIMITED</t>
  </si>
  <si>
    <t>POWER GRID CORPORATION</t>
  </si>
  <si>
    <t>LARSEN AND TOURBO</t>
  </si>
  <si>
    <t>ADANI PORTS AND SPECIAL ECONOMIC ZONE LTD</t>
  </si>
  <si>
    <t>BHARTIARTL EQUITY</t>
  </si>
  <si>
    <t>INFOSYS TECHNOLOGIES LIMITED</t>
  </si>
  <si>
    <t>TATA CONSULTANCY LIMITED</t>
  </si>
  <si>
    <t>HDFC BANK LTD.</t>
  </si>
  <si>
    <t>ICICI EQUITY</t>
  </si>
  <si>
    <t>STATE BANK OF INDIA EQUITY</t>
  </si>
  <si>
    <t>KOTAK BANK EQUITY</t>
  </si>
  <si>
    <t>AXIS BANK EQUITY</t>
  </si>
  <si>
    <t>INDUSIND BANK LIMITED</t>
  </si>
  <si>
    <t>FEDERAL BANK</t>
  </si>
  <si>
    <t>HOUSING DEVELOPMENT FINANCE CORPORATION LIMITED</t>
  </si>
  <si>
    <t>BAJAJ FINANCE LIMITED</t>
  </si>
  <si>
    <t>SBI LIFE INSURANCE CO LTD</t>
  </si>
  <si>
    <t>DLF LIMITED</t>
  </si>
  <si>
    <t>APOLLO HOSPITALS ENTERPRISE LTD</t>
  </si>
  <si>
    <t>AXIS OVERNIGHT FUND - DIRECT PLAN - GROWTH OPTION</t>
  </si>
  <si>
    <t>7.54% HPCL SERIES V 15 APR 2033</t>
  </si>
  <si>
    <t>6.40% JAMNAGAR UTILITIES &amp; POWER PVT LTD 29 SEP 2026</t>
  </si>
  <si>
    <t>NPCL 09.18% SERIESXXVIII TRANCHE E 23 JAN 2029</t>
  </si>
  <si>
    <t>07.55% NPCL SERIES XXXVII 23 DEC 2032</t>
  </si>
  <si>
    <t>9.30% PGC SERIES - XLVI 04 SEP 2029</t>
  </si>
  <si>
    <t>08.27% NHAI SERIES 6 28 MAR 2029</t>
  </si>
  <si>
    <t>8.40% CANARA BANK 27 APR 2026</t>
  </si>
  <si>
    <t>7.51% SBI LTB 06 DEC 2032</t>
  </si>
  <si>
    <t>6.80% SBI SERIES I BASEL III TIER II 21 AUG 2035</t>
  </si>
  <si>
    <t>7.82% LIC HF 18 NOVEMBER 2032</t>
  </si>
  <si>
    <t>08.00% HDFC SERIES AA 009 27 JUL 2032</t>
  </si>
  <si>
    <t>8.55% HDFC SERIES V 27 MARCH 2029</t>
  </si>
  <si>
    <t>07.85% LICHF 424 OPTION I 18 AUG 2032</t>
  </si>
  <si>
    <t>07.99% LICHF TRANCH 386 12 JUL 2029</t>
  </si>
  <si>
    <t>07.80% HDFC SERIES AA-010 06 SEP 2032</t>
  </si>
  <si>
    <t>7.27% NABARD SERIES 20J 14 FEB 2030</t>
  </si>
  <si>
    <t>08.51% NABARD SERIES LTIF 3-C 19-DEC-2033</t>
  </si>
  <si>
    <t>7.54% NABARD SERIES 23E 15 APR 2033</t>
  </si>
  <si>
    <t>8.12% ADITYA BIRLA FINANCE LTD SERIES H3 18 NOV 2032</t>
  </si>
  <si>
    <t>7.97% KOTAK INFRA DEBT FUND 17 DEC 2027</t>
  </si>
  <si>
    <t>7.97% KOTAK INFRA DEBT FUND 17 FEB 2028</t>
  </si>
  <si>
    <t>IRFC 07.64% SERIES 165 28 NOV 2037</t>
  </si>
  <si>
    <t>07.47% IRFC SERIES 166 15 APR 2033</t>
  </si>
  <si>
    <t>7% PFC TRCNC I SER III IV  22 JANUARY 2031</t>
  </si>
  <si>
    <t>7.82% BAJAJ FINANCE SERIES 286 TRANCH 7 08 SEP 2032</t>
  </si>
  <si>
    <t>07.53% RECL 31 MAR 2033</t>
  </si>
  <si>
    <t>7.90% M&amp;M FINANCIAL SERVICES LTD 30 AUG 2027</t>
  </si>
  <si>
    <t>7.60% BAJAJ FINANCE SER 286 OPTION II 25 AUG 2027</t>
  </si>
  <si>
    <t>8.15% HDFC CREDILA 07 JULY 2032</t>
  </si>
  <si>
    <t>7.65% IRFC SERIES 167 30 DEC 2032</t>
  </si>
  <si>
    <t>7.9873% TCFSL M SERIES 17 APR 2026</t>
  </si>
  <si>
    <t>7.10% TCFL SERIES H FY 21 22 29 SEP 2031</t>
  </si>
  <si>
    <t>8.37% REC LIMITED SERIES 169 MAT 07 DEC 2028</t>
  </si>
  <si>
    <t>8.30% RECL OPTION B SERIES 180 25 JUN 2029</t>
  </si>
  <si>
    <t>7.59% PFC SERIES 221B 17 JAN 2028</t>
  </si>
  <si>
    <t>8.00% TCFSL SERIES FY 22 23 OPTION I 01 JUN 2032</t>
  </si>
  <si>
    <t>07.45% MMFSL SERIES AF2021 17 NOV 2031</t>
  </si>
  <si>
    <t>BARODA BNP PARIBAS LIQUID FUND DIRECT GROWTH</t>
  </si>
  <si>
    <t>7.41% GSEC 19 DEC 2036</t>
  </si>
  <si>
    <t>7.26% GSEC  22 AUG 2032</t>
  </si>
  <si>
    <t>7.54% GSEC 23 MAY 2036</t>
  </si>
  <si>
    <t>7.38% GSEC 20 JUN 2027</t>
  </si>
  <si>
    <t>07.10% GSEC 18 APR 2029</t>
  </si>
  <si>
    <t>6.54% GSEC 17 JAN 2032</t>
  </si>
  <si>
    <t>8.15% GOI  24 NOV 2026</t>
  </si>
  <si>
    <t>6.64% C GSE 16 JUN 2035</t>
  </si>
  <si>
    <t>8.33% C GSE 07 JUN 2036</t>
  </si>
  <si>
    <t>6.67% GSEC 15 DEC 2035</t>
  </si>
  <si>
    <t>7.36 GSEC 12 SEP 2052</t>
  </si>
  <si>
    <t>8.97% GSEC 05 DEC 2030</t>
  </si>
  <si>
    <t>8.33% GOI 09 JUL 2026</t>
  </si>
  <si>
    <t>6.62% GOI 28 NOV 2051</t>
  </si>
  <si>
    <t>7.88% GSEC 19 MAR 2030</t>
  </si>
  <si>
    <t>7.70% MAHARASHTRA SGS 19 OCT 2030</t>
  </si>
  <si>
    <t>7.57% GUJARAT SDL 18 JAN 2032</t>
  </si>
  <si>
    <t>7.61% GUJARAT SDL 03 AUG 2032</t>
  </si>
  <si>
    <t>UTI LIQUID CASH FUND DIRECT GROWTH</t>
  </si>
  <si>
    <t>TATA LIQUID FUND</t>
  </si>
  <si>
    <t>AXIS LIQUID FUND DIRECT GROWTH PLAN</t>
  </si>
  <si>
    <t>DSP LIQUIDITY FUND DIRECT GROWTH PLAN</t>
  </si>
  <si>
    <t>Net Current Assets</t>
  </si>
  <si>
    <t>9.00% HDFC SERIES U 005 29 NOV 2028</t>
  </si>
  <si>
    <t>07.79% PFC SERIES 202 C 22 JULY 2030</t>
  </si>
  <si>
    <t>5.63% GOI 12 APR 2026</t>
  </si>
  <si>
    <t>7.26% GOI  14 JAN 2029</t>
  </si>
  <si>
    <t>TATA OVERNIGHT FUND</t>
  </si>
  <si>
    <t>146980</t>
  </si>
  <si>
    <t>* Percentage to portfolio is less than 0.01%</t>
  </si>
  <si>
    <t>DSP OVERNIGHT FUND - DIRECT PLAN - GROWTH</t>
  </si>
  <si>
    <t>146062</t>
  </si>
  <si>
    <t>*</t>
  </si>
  <si>
    <t>Portfolio Statement as on February 28,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</si>
</sst>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entury Gothic"/>
      <family val="2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wrapText="1"/>
    </xf>
    <xf numFmtId="0" fontId="4" fillId="0" borderId="0"/>
    <xf numFmtId="0" fontId="5" fillId="0" borderId="0"/>
  </cellStyleXfs>
  <cellXfs count="106">
    <xf numFmtId="0" fontId="0" fillId="0" borderId="0" xfId="0" applyAlignment="1">
      <alignment wrapText="1" readingOrder="1"/>
    </xf>
    <xf numFmtId="0" fontId="7" fillId="0" borderId="0" xfId="1" applyFont="1" applyAlignment="1">
      <alignment horizontal="left" vertical="center"/>
    </xf>
    <xf numFmtId="4" fontId="2" fillId="0" borderId="0" xfId="2" applyNumberFormat="1" applyFont="1" applyAlignment="1">
      <alignment horizontal="center" vertical="center"/>
    </xf>
    <xf numFmtId="0" fontId="2" fillId="0" borderId="0" xfId="2" applyFont="1" applyAlignment="1">
      <alignment wrapText="1"/>
    </xf>
    <xf numFmtId="0" fontId="2" fillId="0" borderId="1" xfId="2" applyFont="1" applyBorder="1" applyAlignment="1">
      <alignment wrapText="1"/>
    </xf>
    <xf numFmtId="0" fontId="3" fillId="0" borderId="2" xfId="2" applyFont="1" applyBorder="1" applyAlignment="1">
      <alignment horizontal="center" vertical="center" wrapText="1"/>
    </xf>
    <xf numFmtId="4" fontId="3" fillId="0" borderId="2" xfId="2" applyNumberFormat="1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2" fillId="0" borderId="2" xfId="2" applyFont="1" applyBorder="1" applyAlignment="1">
      <alignment vertical="center" wrapText="1"/>
    </xf>
    <xf numFmtId="4" fontId="2" fillId="0" borderId="2" xfId="2" applyNumberFormat="1" applyFont="1" applyBorder="1" applyAlignment="1">
      <alignment vertical="center" wrapText="1"/>
    </xf>
    <xf numFmtId="4" fontId="2" fillId="0" borderId="2" xfId="2" applyNumberFormat="1" applyFont="1" applyBorder="1" applyAlignment="1">
      <alignment horizontal="right" vertical="center" wrapText="1"/>
    </xf>
    <xf numFmtId="0" fontId="2" fillId="0" borderId="2" xfId="2" applyFont="1" applyBorder="1" applyAlignment="1">
      <alignment horizontal="center" vertical="center" wrapText="1"/>
    </xf>
    <xf numFmtId="0" fontId="2" fillId="0" borderId="2" xfId="2" applyFont="1" applyBorder="1" applyAlignment="1">
      <alignment horizontal="left" vertical="center" wrapText="1"/>
    </xf>
    <xf numFmtId="4" fontId="3" fillId="0" borderId="2" xfId="2" applyNumberFormat="1" applyFont="1" applyBorder="1" applyAlignment="1">
      <alignment horizontal="right" vertical="center" wrapText="1"/>
    </xf>
    <xf numFmtId="0" fontId="3" fillId="0" borderId="2" xfId="2" applyFont="1" applyBorder="1" applyAlignment="1">
      <alignment vertical="center"/>
    </xf>
    <xf numFmtId="0" fontId="2" fillId="0" borderId="0" xfId="2" applyFont="1"/>
    <xf numFmtId="0" fontId="3" fillId="0" borderId="0" xfId="2" applyFont="1" applyAlignment="1">
      <alignment horizontal="center" vertical="center"/>
    </xf>
    <xf numFmtId="4" fontId="3" fillId="0" borderId="0" xfId="2" applyNumberFormat="1" applyFont="1" applyAlignment="1">
      <alignment horizontal="center" vertical="center"/>
    </xf>
    <xf numFmtId="4" fontId="2" fillId="0" borderId="0" xfId="2" applyNumberFormat="1" applyFont="1" applyAlignment="1">
      <alignment horizontal="center" vertical="center" wrapText="1"/>
    </xf>
    <xf numFmtId="4" fontId="3" fillId="0" borderId="0" xfId="2" applyNumberFormat="1" applyFont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4" fontId="2" fillId="0" borderId="0" xfId="2" applyNumberFormat="1" applyFont="1" applyAlignment="1">
      <alignment vertical="center"/>
    </xf>
    <xf numFmtId="164" fontId="2" fillId="0" borderId="0" xfId="2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>
      <alignment wrapText="1"/>
    </xf>
    <xf numFmtId="0" fontId="3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4" fontId="3" fillId="0" borderId="2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4" fontId="2" fillId="0" borderId="0" xfId="0" applyNumberFormat="1" applyFont="1">
      <alignment wrapText="1"/>
    </xf>
    <xf numFmtId="0" fontId="3" fillId="0" borderId="2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4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vertical="center"/>
    </xf>
    <xf numFmtId="4" fontId="2" fillId="0" borderId="2" xfId="0" applyNumberFormat="1" applyFont="1" applyBorder="1" applyAlignment="1">
      <alignment vertical="center"/>
    </xf>
    <xf numFmtId="0" fontId="10" fillId="0" borderId="2" xfId="0" applyFont="1" applyBorder="1" applyAlignment="1">
      <alignment horizontal="left" vertical="center"/>
    </xf>
    <xf numFmtId="4" fontId="10" fillId="0" borderId="2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4" fontId="2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4" fontId="8" fillId="0" borderId="2" xfId="0" applyNumberFormat="1" applyFont="1" applyBorder="1" applyAlignment="1">
      <alignment horizontal="left" vertical="center" wrapText="1"/>
    </xf>
    <xf numFmtId="4" fontId="3" fillId="0" borderId="2" xfId="0" applyNumberFormat="1" applyFont="1" applyBorder="1" applyAlignment="1">
      <alignment horizontal="left" vertical="center" wrapText="1"/>
    </xf>
    <xf numFmtId="4" fontId="2" fillId="0" borderId="2" xfId="0" applyNumberFormat="1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" fontId="3" fillId="0" borderId="0" xfId="0" applyNumberFormat="1" applyFont="1" applyAlignment="1">
      <alignment horizontal="left" vertical="center"/>
    </xf>
    <xf numFmtId="4" fontId="2" fillId="0" borderId="0" xfId="0" applyNumberFormat="1" applyFont="1" applyAlignment="1">
      <alignment horizontal="left" vertical="center" wrapText="1"/>
    </xf>
    <xf numFmtId="4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/>
    </xf>
    <xf numFmtId="0" fontId="1" fillId="0" borderId="2" xfId="2" applyFont="1" applyBorder="1" applyAlignment="1">
      <alignment vertical="center" wrapText="1"/>
    </xf>
    <xf numFmtId="164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4" fontId="2" fillId="0" borderId="3" xfId="0" applyNumberFormat="1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/>
    </xf>
    <xf numFmtId="164" fontId="2" fillId="0" borderId="2" xfId="2" applyNumberFormat="1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/>
    </xf>
    <xf numFmtId="4" fontId="2" fillId="0" borderId="0" xfId="2" applyNumberFormat="1" applyFont="1" applyBorder="1" applyAlignment="1">
      <alignment horizontal="center" vertical="center"/>
    </xf>
    <xf numFmtId="4" fontId="2" fillId="0" borderId="0" xfId="2" applyNumberFormat="1" applyFont="1" applyBorder="1"/>
  </cellXfs>
  <cellStyles count="3">
    <cellStyle name="Normal" xfId="0" builtinId="0"/>
    <cellStyle name="Normal 2" xfId="2" xr:uid="{B42EB1D6-D89E-4D69-B106-2F7569660DC9}"/>
    <cellStyle name="Normal_Form 01 - Statement of Investment and Investment Income" xfId="1" xr:uid="{CC0913FC-C84C-40CD-9931-69719BD4F8B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704850</xdr:colOff>
      <xdr:row>0</xdr:row>
      <xdr:rowOff>0</xdr:rowOff>
    </xdr:from>
    <xdr:to>
      <xdr:col>8</xdr:col>
      <xdr:colOff>19050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369B27-E590-4888-80D9-DA3FC4D71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49000" y="0"/>
          <a:ext cx="1676400" cy="771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19050</xdr:rowOff>
    </xdr:from>
    <xdr:to>
      <xdr:col>8</xdr:col>
      <xdr:colOff>38100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2711AD7-41CA-4E40-AD99-FDAD475E2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8050" y="19050"/>
          <a:ext cx="1676400" cy="752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0</xdr:row>
      <xdr:rowOff>0</xdr:rowOff>
    </xdr:from>
    <xdr:to>
      <xdr:col>7</xdr:col>
      <xdr:colOff>447675</xdr:colOff>
      <xdr:row>3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0A2FE7C-3B3E-41A5-9293-2A8ED461D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29850" y="0"/>
          <a:ext cx="1676400" cy="7524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342900</xdr:colOff>
      <xdr:row>0</xdr:row>
      <xdr:rowOff>0</xdr:rowOff>
    </xdr:from>
    <xdr:to>
      <xdr:col>8</xdr:col>
      <xdr:colOff>9525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FFDF54-C217-4FBB-B5AA-6D16EB2A6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7625" y="0"/>
          <a:ext cx="1676400" cy="7524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8</xdr:col>
      <xdr:colOff>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B27A287-E991-4A77-B204-29D38AD79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01300" y="0"/>
          <a:ext cx="1676400" cy="7524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0</xdr:row>
      <xdr:rowOff>0</xdr:rowOff>
    </xdr:from>
    <xdr:to>
      <xdr:col>8</xdr:col>
      <xdr:colOff>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A778CB-1AA0-49D8-A99F-0699E7162F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72725" y="0"/>
          <a:ext cx="1676400" cy="7524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0</xdr:row>
      <xdr:rowOff>0</xdr:rowOff>
    </xdr:from>
    <xdr:to>
      <xdr:col>8</xdr:col>
      <xdr:colOff>28575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C6D5C9A-AAB7-42D7-A0A2-0968B02DB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2200" y="0"/>
          <a:ext cx="1676400" cy="7524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0</xdr:row>
      <xdr:rowOff>0</xdr:rowOff>
    </xdr:from>
    <xdr:to>
      <xdr:col>7</xdr:col>
      <xdr:colOff>19050</xdr:colOff>
      <xdr:row>3</xdr:row>
      <xdr:rowOff>180975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2A3AB0B-0F6F-481D-A2ED-9A705C43F9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10525" y="0"/>
          <a:ext cx="1676400" cy="752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367"/>
  <sheetViews>
    <sheetView showGridLines="0" tabSelected="1" workbookViewId="0"/>
  </sheetViews>
  <sheetFormatPr defaultColWidth="9.140625" defaultRowHeight="15" x14ac:dyDescent="0.25"/>
  <cols>
    <col min="1" max="1" width="46.28515625" style="62" customWidth="1"/>
    <col min="2" max="2" width="16" style="62" customWidth="1"/>
    <col min="3" max="3" width="9.7109375" style="66" customWidth="1"/>
    <col min="4" max="4" width="67.7109375" style="65" customWidth="1"/>
    <col min="5" max="5" width="15.42578125" style="63" customWidth="1"/>
    <col min="6" max="6" width="18.42578125" style="63" customWidth="1"/>
    <col min="7" max="7" width="9.7109375" style="24" customWidth="1"/>
    <col min="8" max="8" width="7.28515625" style="66" customWidth="1"/>
    <col min="9" max="16384" width="9.140625" style="26"/>
  </cols>
  <sheetData>
    <row r="1" spans="1:10" s="27" customFormat="1" x14ac:dyDescent="0.25">
      <c r="A1" s="1" t="s">
        <v>93</v>
      </c>
      <c r="B1" s="1"/>
      <c r="C1" s="67"/>
      <c r="D1" s="1"/>
      <c r="E1" s="24"/>
      <c r="F1" s="25"/>
      <c r="G1" s="25"/>
      <c r="H1" s="26"/>
    </row>
    <row r="2" spans="1:10" s="27" customFormat="1" x14ac:dyDescent="0.25">
      <c r="A2" s="1" t="s">
        <v>94</v>
      </c>
      <c r="B2" s="1"/>
      <c r="C2" s="67"/>
      <c r="D2" s="1"/>
      <c r="E2" s="25"/>
      <c r="F2" s="25"/>
      <c r="G2" s="25"/>
      <c r="H2" s="26"/>
    </row>
    <row r="3" spans="1:10" s="27" customFormat="1" x14ac:dyDescent="0.25">
      <c r="A3" s="1" t="s">
        <v>336</v>
      </c>
      <c r="B3" s="1"/>
      <c r="C3" s="67"/>
      <c r="D3" s="1"/>
      <c r="E3" s="24"/>
      <c r="F3" s="24"/>
      <c r="G3" s="25"/>
      <c r="H3" s="26"/>
    </row>
    <row r="4" spans="1:10" s="29" customFormat="1" x14ac:dyDescent="0.25">
      <c r="A4" s="95"/>
      <c r="B4" s="95"/>
      <c r="C4" s="95"/>
      <c r="D4" s="95"/>
      <c r="E4" s="95"/>
      <c r="F4" s="95"/>
      <c r="G4" s="95"/>
      <c r="H4" s="28"/>
    </row>
    <row r="5" spans="1:10" s="27" customFormat="1" ht="30" x14ac:dyDescent="0.25">
      <c r="A5" s="30" t="s">
        <v>95</v>
      </c>
      <c r="B5" s="30" t="s">
        <v>96</v>
      </c>
      <c r="C5" s="30" t="s">
        <v>97</v>
      </c>
      <c r="D5" s="30" t="s">
        <v>98</v>
      </c>
      <c r="E5" s="31" t="s">
        <v>0</v>
      </c>
      <c r="F5" s="31" t="s">
        <v>99</v>
      </c>
      <c r="G5" s="31" t="s">
        <v>1</v>
      </c>
      <c r="H5" s="30" t="s">
        <v>41</v>
      </c>
    </row>
    <row r="6" spans="1:10" s="27" customFormat="1" x14ac:dyDescent="0.25">
      <c r="A6" s="32" t="s">
        <v>100</v>
      </c>
      <c r="B6" s="32"/>
      <c r="C6" s="68"/>
      <c r="D6" s="75"/>
      <c r="E6" s="33"/>
      <c r="F6" s="34"/>
      <c r="G6" s="31"/>
      <c r="H6" s="36"/>
    </row>
    <row r="7" spans="1:10" s="27" customFormat="1" x14ac:dyDescent="0.25">
      <c r="A7" s="37" t="s">
        <v>101</v>
      </c>
      <c r="B7" s="37"/>
      <c r="C7" s="30"/>
      <c r="D7" s="69"/>
      <c r="E7" s="38"/>
      <c r="F7" s="34"/>
      <c r="G7" s="31"/>
      <c r="H7" s="36"/>
    </row>
    <row r="8" spans="1:10" s="27" customFormat="1" x14ac:dyDescent="0.25">
      <c r="A8" s="39" t="s">
        <v>230</v>
      </c>
      <c r="B8" s="39" t="s">
        <v>22</v>
      </c>
      <c r="C8" s="36" t="s">
        <v>102</v>
      </c>
      <c r="D8" s="70" t="s">
        <v>103</v>
      </c>
      <c r="E8" s="40">
        <v>29715</v>
      </c>
      <c r="F8" s="41">
        <v>6400611</v>
      </c>
      <c r="G8" s="41">
        <v>2.0499540682759787</v>
      </c>
      <c r="H8" s="34"/>
      <c r="J8" s="26"/>
    </row>
    <row r="9" spans="1:10" s="27" customFormat="1" x14ac:dyDescent="0.25">
      <c r="A9" s="39" t="s">
        <v>231</v>
      </c>
      <c r="B9" s="39" t="s">
        <v>35</v>
      </c>
      <c r="C9" s="36" t="s">
        <v>104</v>
      </c>
      <c r="D9" s="70" t="s">
        <v>105</v>
      </c>
      <c r="E9" s="40">
        <v>7960</v>
      </c>
      <c r="F9" s="41">
        <v>5693788</v>
      </c>
      <c r="G9" s="41">
        <v>1.8235765108207556</v>
      </c>
      <c r="H9" s="34"/>
      <c r="J9" s="26"/>
    </row>
    <row r="10" spans="1:10" s="27" customFormat="1" x14ac:dyDescent="0.25">
      <c r="A10" s="39" t="s">
        <v>232</v>
      </c>
      <c r="B10" s="39" t="s">
        <v>14</v>
      </c>
      <c r="C10" s="36" t="s">
        <v>106</v>
      </c>
      <c r="D10" s="70" t="s">
        <v>107</v>
      </c>
      <c r="E10" s="40">
        <v>33670</v>
      </c>
      <c r="F10" s="41">
        <v>12683489</v>
      </c>
      <c r="G10" s="41">
        <v>4.0622012297706611</v>
      </c>
      <c r="H10" s="34"/>
      <c r="J10" s="26"/>
    </row>
    <row r="11" spans="1:10" s="27" customFormat="1" x14ac:dyDescent="0.25">
      <c r="A11" s="39" t="s">
        <v>233</v>
      </c>
      <c r="B11" s="39" t="s">
        <v>32</v>
      </c>
      <c r="C11" s="36" t="s">
        <v>108</v>
      </c>
      <c r="D11" s="70" t="s">
        <v>109</v>
      </c>
      <c r="E11" s="40">
        <v>10446</v>
      </c>
      <c r="F11" s="41">
        <v>24261357.300000001</v>
      </c>
      <c r="G11" s="41">
        <v>7.7703000696389939</v>
      </c>
      <c r="H11" s="34"/>
      <c r="J11" s="26"/>
    </row>
    <row r="12" spans="1:10" s="27" customFormat="1" x14ac:dyDescent="0.25">
      <c r="A12" s="39" t="s">
        <v>234</v>
      </c>
      <c r="B12" s="39" t="s">
        <v>24</v>
      </c>
      <c r="C12" s="36" t="s">
        <v>110</v>
      </c>
      <c r="D12" s="70" t="s">
        <v>111</v>
      </c>
      <c r="E12" s="40">
        <v>1550</v>
      </c>
      <c r="F12" s="41">
        <v>4384640</v>
      </c>
      <c r="G12" s="41">
        <v>1.404289466415876</v>
      </c>
      <c r="H12" s="34"/>
      <c r="J12" s="26"/>
    </row>
    <row r="13" spans="1:10" s="27" customFormat="1" x14ac:dyDescent="0.25">
      <c r="A13" s="39" t="s">
        <v>235</v>
      </c>
      <c r="B13" s="39" t="s">
        <v>25</v>
      </c>
      <c r="C13" s="36" t="s">
        <v>112</v>
      </c>
      <c r="D13" s="70" t="s">
        <v>113</v>
      </c>
      <c r="E13" s="40">
        <v>3390</v>
      </c>
      <c r="F13" s="41">
        <v>8341603.5</v>
      </c>
      <c r="G13" s="41">
        <v>2.6716049500227621</v>
      </c>
      <c r="H13" s="34"/>
      <c r="J13" s="26"/>
    </row>
    <row r="14" spans="1:10" s="27" customFormat="1" x14ac:dyDescent="0.25">
      <c r="A14" s="39" t="s">
        <v>236</v>
      </c>
      <c r="B14" s="39" t="s">
        <v>12</v>
      </c>
      <c r="C14" s="36" t="s">
        <v>114</v>
      </c>
      <c r="D14" s="70" t="s">
        <v>115</v>
      </c>
      <c r="E14" s="40">
        <v>3700</v>
      </c>
      <c r="F14" s="41">
        <v>5840635</v>
      </c>
      <c r="G14" s="41">
        <v>1.8706078965844153</v>
      </c>
      <c r="H14" s="34"/>
      <c r="J14" s="26"/>
    </row>
    <row r="15" spans="1:10" s="27" customFormat="1" ht="60" x14ac:dyDescent="0.25">
      <c r="A15" s="39" t="s">
        <v>237</v>
      </c>
      <c r="B15" s="39" t="s">
        <v>28</v>
      </c>
      <c r="C15" s="36" t="s">
        <v>116</v>
      </c>
      <c r="D15" s="70" t="s">
        <v>117</v>
      </c>
      <c r="E15" s="40">
        <v>6820</v>
      </c>
      <c r="F15" s="41">
        <v>6181648</v>
      </c>
      <c r="G15" s="41">
        <v>1.9798257488621112</v>
      </c>
      <c r="H15" s="34"/>
      <c r="J15" s="26"/>
    </row>
    <row r="16" spans="1:10" s="27" customFormat="1" ht="60" x14ac:dyDescent="0.25">
      <c r="A16" s="39" t="s">
        <v>238</v>
      </c>
      <c r="B16" s="39" t="s">
        <v>27</v>
      </c>
      <c r="C16" s="36" t="s">
        <v>116</v>
      </c>
      <c r="D16" s="70" t="s">
        <v>117</v>
      </c>
      <c r="E16" s="40">
        <v>6165</v>
      </c>
      <c r="F16" s="41">
        <v>5897439</v>
      </c>
      <c r="G16" s="41">
        <v>1.8888007833095026</v>
      </c>
      <c r="H16" s="34"/>
      <c r="J16" s="26"/>
    </row>
    <row r="17" spans="1:10" s="27" customFormat="1" ht="60" x14ac:dyDescent="0.25">
      <c r="A17" s="39" t="s">
        <v>239</v>
      </c>
      <c r="B17" s="39" t="s">
        <v>26</v>
      </c>
      <c r="C17" s="36" t="s">
        <v>116</v>
      </c>
      <c r="D17" s="70" t="s">
        <v>117</v>
      </c>
      <c r="E17" s="40">
        <v>1490</v>
      </c>
      <c r="F17" s="41">
        <v>4210144</v>
      </c>
      <c r="G17" s="41">
        <v>1.3484028041741174</v>
      </c>
      <c r="H17" s="34"/>
      <c r="J17" s="26"/>
    </row>
    <row r="18" spans="1:10" s="27" customFormat="1" x14ac:dyDescent="0.25">
      <c r="A18" s="39" t="s">
        <v>240</v>
      </c>
      <c r="B18" s="39" t="s">
        <v>13</v>
      </c>
      <c r="C18" s="36" t="s">
        <v>118</v>
      </c>
      <c r="D18" s="70" t="s">
        <v>119</v>
      </c>
      <c r="E18" s="40">
        <v>1250</v>
      </c>
      <c r="F18" s="41">
        <v>9076625</v>
      </c>
      <c r="G18" s="41">
        <v>2.9070137749295268</v>
      </c>
      <c r="H18" s="34"/>
      <c r="J18" s="26"/>
    </row>
    <row r="19" spans="1:10" s="27" customFormat="1" ht="30" x14ac:dyDescent="0.25">
      <c r="A19" s="39" t="s">
        <v>241</v>
      </c>
      <c r="B19" s="39" t="s">
        <v>2</v>
      </c>
      <c r="C19" s="36" t="s">
        <v>120</v>
      </c>
      <c r="D19" s="70" t="s">
        <v>121</v>
      </c>
      <c r="E19" s="40">
        <v>20745</v>
      </c>
      <c r="F19" s="41">
        <v>8281404</v>
      </c>
      <c r="G19" s="41">
        <v>2.6523245703944451</v>
      </c>
      <c r="H19" s="34"/>
      <c r="J19" s="26"/>
    </row>
    <row r="20" spans="1:10" s="27" customFormat="1" ht="30" x14ac:dyDescent="0.25">
      <c r="A20" s="39" t="s">
        <v>242</v>
      </c>
      <c r="B20" s="39" t="s">
        <v>19</v>
      </c>
      <c r="C20" s="36" t="s">
        <v>122</v>
      </c>
      <c r="D20" s="70" t="s">
        <v>123</v>
      </c>
      <c r="E20" s="40">
        <v>4810</v>
      </c>
      <c r="F20" s="41">
        <v>7552181</v>
      </c>
      <c r="G20" s="41">
        <v>2.4187728586078028</v>
      </c>
      <c r="H20" s="34"/>
      <c r="J20" s="26"/>
    </row>
    <row r="21" spans="1:10" s="27" customFormat="1" x14ac:dyDescent="0.25">
      <c r="A21" s="39" t="s">
        <v>243</v>
      </c>
      <c r="B21" s="39" t="s">
        <v>4</v>
      </c>
      <c r="C21" s="36" t="s">
        <v>124</v>
      </c>
      <c r="D21" s="70" t="s">
        <v>125</v>
      </c>
      <c r="E21" s="40">
        <v>6785</v>
      </c>
      <c r="F21" s="41">
        <v>8614236</v>
      </c>
      <c r="G21" s="41">
        <v>2.7589222549674384</v>
      </c>
      <c r="H21" s="34"/>
      <c r="J21" s="26"/>
    </row>
    <row r="22" spans="1:10" s="27" customFormat="1" x14ac:dyDescent="0.25">
      <c r="A22" s="39" t="s">
        <v>244</v>
      </c>
      <c r="B22" s="39" t="s">
        <v>3</v>
      </c>
      <c r="C22" s="36" t="s">
        <v>126</v>
      </c>
      <c r="D22" s="70" t="s">
        <v>127</v>
      </c>
      <c r="E22" s="40">
        <v>1860</v>
      </c>
      <c r="F22" s="41">
        <v>5776974</v>
      </c>
      <c r="G22" s="41">
        <v>1.850218885919571</v>
      </c>
      <c r="H22" s="34"/>
      <c r="J22" s="26"/>
    </row>
    <row r="23" spans="1:10" s="27" customFormat="1" x14ac:dyDescent="0.25">
      <c r="A23" s="39" t="s">
        <v>245</v>
      </c>
      <c r="B23" s="39" t="s">
        <v>30</v>
      </c>
      <c r="C23" s="36" t="s">
        <v>128</v>
      </c>
      <c r="D23" s="70" t="s">
        <v>129</v>
      </c>
      <c r="E23" s="40">
        <v>52715</v>
      </c>
      <c r="F23" s="41">
        <v>8987907.5</v>
      </c>
      <c r="G23" s="41">
        <v>2.8785998000680215</v>
      </c>
      <c r="H23" s="34"/>
      <c r="J23" s="26"/>
    </row>
    <row r="24" spans="1:10" s="27" customFormat="1" x14ac:dyDescent="0.25">
      <c r="A24" s="39" t="s">
        <v>246</v>
      </c>
      <c r="B24" s="39" t="s">
        <v>31</v>
      </c>
      <c r="C24" s="36" t="s">
        <v>130</v>
      </c>
      <c r="D24" s="70" t="s">
        <v>131</v>
      </c>
      <c r="E24" s="40">
        <v>34530</v>
      </c>
      <c r="F24" s="41">
        <v>7674292.5</v>
      </c>
      <c r="G24" s="41">
        <v>2.4578820883685681</v>
      </c>
      <c r="H24" s="34"/>
      <c r="J24" s="26"/>
    </row>
    <row r="25" spans="1:10" s="27" customFormat="1" x14ac:dyDescent="0.25">
      <c r="A25" s="39" t="s">
        <v>247</v>
      </c>
      <c r="B25" s="39" t="s">
        <v>18</v>
      </c>
      <c r="C25" s="36" t="s">
        <v>132</v>
      </c>
      <c r="D25" s="70" t="s">
        <v>133</v>
      </c>
      <c r="E25" s="40">
        <v>5390</v>
      </c>
      <c r="F25" s="41">
        <v>11368318.5</v>
      </c>
      <c r="G25" s="41">
        <v>3.6409853307023452</v>
      </c>
      <c r="H25" s="34"/>
      <c r="J25" s="26"/>
    </row>
    <row r="26" spans="1:10" s="27" customFormat="1" x14ac:dyDescent="0.25">
      <c r="A26" s="39" t="s">
        <v>248</v>
      </c>
      <c r="B26" s="39" t="s">
        <v>34</v>
      </c>
      <c r="C26" s="36" t="s">
        <v>134</v>
      </c>
      <c r="D26" s="70" t="s">
        <v>135</v>
      </c>
      <c r="E26" s="40">
        <v>7485</v>
      </c>
      <c r="F26" s="41">
        <v>4434488.25</v>
      </c>
      <c r="G26" s="41">
        <v>1.4202546020699469</v>
      </c>
      <c r="H26" s="34"/>
      <c r="J26" s="26"/>
    </row>
    <row r="27" spans="1:10" s="27" customFormat="1" ht="30" x14ac:dyDescent="0.25">
      <c r="A27" s="39" t="s">
        <v>249</v>
      </c>
      <c r="B27" s="39" t="s">
        <v>33</v>
      </c>
      <c r="C27" s="36" t="s">
        <v>136</v>
      </c>
      <c r="D27" s="70" t="s">
        <v>137</v>
      </c>
      <c r="E27" s="40">
        <v>16150</v>
      </c>
      <c r="F27" s="41">
        <v>11987337.5</v>
      </c>
      <c r="G27" s="41">
        <v>3.8392414842773914</v>
      </c>
      <c r="H27" s="34"/>
      <c r="J27" s="26"/>
    </row>
    <row r="28" spans="1:10" s="27" customFormat="1" ht="30" x14ac:dyDescent="0.25">
      <c r="A28" s="39" t="s">
        <v>250</v>
      </c>
      <c r="B28" s="39" t="s">
        <v>16</v>
      </c>
      <c r="C28" s="36" t="s">
        <v>138</v>
      </c>
      <c r="D28" s="70" t="s">
        <v>139</v>
      </c>
      <c r="E28" s="40">
        <v>12190</v>
      </c>
      <c r="F28" s="41">
        <v>18133234.5</v>
      </c>
      <c r="G28" s="41">
        <v>5.8076170906617079</v>
      </c>
      <c r="H28" s="34"/>
      <c r="J28" s="26"/>
    </row>
    <row r="29" spans="1:10" s="27" customFormat="1" x14ac:dyDescent="0.25">
      <c r="A29" s="39" t="s">
        <v>251</v>
      </c>
      <c r="B29" s="39" t="s">
        <v>15</v>
      </c>
      <c r="C29" s="36" t="s">
        <v>140</v>
      </c>
      <c r="D29" s="70" t="s">
        <v>141</v>
      </c>
      <c r="E29" s="40">
        <v>2160</v>
      </c>
      <c r="F29" s="41">
        <v>7155756</v>
      </c>
      <c r="G29" s="41">
        <v>2.2918079420527575</v>
      </c>
      <c r="H29" s="34"/>
      <c r="J29" s="26"/>
    </row>
    <row r="30" spans="1:10" s="27" customFormat="1" ht="30" x14ac:dyDescent="0.25">
      <c r="A30" s="39" t="s">
        <v>252</v>
      </c>
      <c r="B30" s="39" t="s">
        <v>8</v>
      </c>
      <c r="C30" s="36" t="s">
        <v>142</v>
      </c>
      <c r="D30" s="70" t="s">
        <v>143</v>
      </c>
      <c r="E30" s="40">
        <v>12865</v>
      </c>
      <c r="F30" s="41">
        <v>20578854</v>
      </c>
      <c r="G30" s="41">
        <v>6.5908872571317643</v>
      </c>
      <c r="H30" s="34"/>
      <c r="J30" s="26"/>
    </row>
    <row r="31" spans="1:10" s="27" customFormat="1" ht="30" x14ac:dyDescent="0.25">
      <c r="A31" s="39" t="s">
        <v>253</v>
      </c>
      <c r="B31" s="39" t="s">
        <v>7</v>
      </c>
      <c r="C31" s="36" t="s">
        <v>142</v>
      </c>
      <c r="D31" s="70" t="s">
        <v>143</v>
      </c>
      <c r="E31" s="40">
        <v>21660</v>
      </c>
      <c r="F31" s="41">
        <v>18516051</v>
      </c>
      <c r="G31" s="41">
        <v>5.9302235483230428</v>
      </c>
      <c r="H31" s="34"/>
      <c r="J31" s="26"/>
    </row>
    <row r="32" spans="1:10" s="27" customFormat="1" ht="30" x14ac:dyDescent="0.25">
      <c r="A32" s="39" t="s">
        <v>255</v>
      </c>
      <c r="B32" s="39" t="s">
        <v>6</v>
      </c>
      <c r="C32" s="36" t="s">
        <v>142</v>
      </c>
      <c r="D32" s="70" t="s">
        <v>143</v>
      </c>
      <c r="E32" s="40">
        <v>5430</v>
      </c>
      <c r="F32" s="41">
        <v>9389827.5</v>
      </c>
      <c r="G32" s="41">
        <v>3.0073246263574931</v>
      </c>
      <c r="H32" s="34"/>
      <c r="J32" s="26"/>
    </row>
    <row r="33" spans="1:10" s="27" customFormat="1" ht="30" x14ac:dyDescent="0.25">
      <c r="A33" s="39" t="s">
        <v>254</v>
      </c>
      <c r="B33" s="39" t="s">
        <v>11</v>
      </c>
      <c r="C33" s="36" t="s">
        <v>142</v>
      </c>
      <c r="D33" s="70" t="s">
        <v>143</v>
      </c>
      <c r="E33" s="40">
        <v>14425</v>
      </c>
      <c r="F33" s="41">
        <v>7541390</v>
      </c>
      <c r="G33" s="41">
        <v>2.4153167738135908</v>
      </c>
      <c r="H33" s="34"/>
      <c r="J33" s="26"/>
    </row>
    <row r="34" spans="1:10" s="27" customFormat="1" ht="30" x14ac:dyDescent="0.25">
      <c r="A34" s="39" t="s">
        <v>257</v>
      </c>
      <c r="B34" s="39" t="s">
        <v>5</v>
      </c>
      <c r="C34" s="36" t="s">
        <v>142</v>
      </c>
      <c r="D34" s="70" t="s">
        <v>143</v>
      </c>
      <c r="E34" s="40">
        <v>6900</v>
      </c>
      <c r="F34" s="41">
        <v>7436130</v>
      </c>
      <c r="G34" s="41">
        <v>2.3816046539508573</v>
      </c>
      <c r="H34" s="34"/>
      <c r="J34" s="26"/>
    </row>
    <row r="35" spans="1:10" s="27" customFormat="1" ht="30" x14ac:dyDescent="0.25">
      <c r="A35" s="39" t="s">
        <v>258</v>
      </c>
      <c r="B35" s="39" t="s">
        <v>9</v>
      </c>
      <c r="C35" s="36" t="s">
        <v>142</v>
      </c>
      <c r="D35" s="70" t="s">
        <v>143</v>
      </c>
      <c r="E35" s="40">
        <v>38185</v>
      </c>
      <c r="F35" s="41">
        <v>4931592.75</v>
      </c>
      <c r="G35" s="41">
        <v>1.5794646200093743</v>
      </c>
      <c r="H35" s="34"/>
      <c r="J35" s="26"/>
    </row>
    <row r="36" spans="1:10" s="27" customFormat="1" ht="30" x14ac:dyDescent="0.25">
      <c r="A36" s="39" t="s">
        <v>259</v>
      </c>
      <c r="B36" s="39" t="s">
        <v>20</v>
      </c>
      <c r="C36" s="36" t="s">
        <v>144</v>
      </c>
      <c r="D36" s="70" t="s">
        <v>145</v>
      </c>
      <c r="E36" s="40">
        <v>4435</v>
      </c>
      <c r="F36" s="41">
        <v>11572910.75</v>
      </c>
      <c r="G36" s="41">
        <v>3.7065110617966481</v>
      </c>
      <c r="H36" s="34"/>
      <c r="J36" s="26"/>
    </row>
    <row r="37" spans="1:10" s="27" customFormat="1" x14ac:dyDescent="0.25">
      <c r="A37" s="39" t="s">
        <v>260</v>
      </c>
      <c r="B37" s="39" t="s">
        <v>21</v>
      </c>
      <c r="C37" s="36" t="s">
        <v>146</v>
      </c>
      <c r="D37" s="70" t="s">
        <v>147</v>
      </c>
      <c r="E37" s="40">
        <v>955</v>
      </c>
      <c r="F37" s="41">
        <v>5837055.5</v>
      </c>
      <c r="G37" s="41">
        <v>1.8694614731277492</v>
      </c>
      <c r="H37" s="34"/>
      <c r="J37" s="26"/>
    </row>
    <row r="38" spans="1:10" s="27" customFormat="1" x14ac:dyDescent="0.25">
      <c r="A38" s="39" t="s">
        <v>261</v>
      </c>
      <c r="B38" s="39" t="s">
        <v>23</v>
      </c>
      <c r="C38" s="36" t="s">
        <v>148</v>
      </c>
      <c r="D38" s="70" t="s">
        <v>149</v>
      </c>
      <c r="E38" s="40">
        <v>4945</v>
      </c>
      <c r="F38" s="41">
        <v>5543345</v>
      </c>
      <c r="G38" s="41">
        <v>1.7753934170671055</v>
      </c>
      <c r="H38" s="34"/>
      <c r="J38" s="26"/>
    </row>
    <row r="39" spans="1:10" s="27" customFormat="1" x14ac:dyDescent="0.25">
      <c r="A39" s="39" t="s">
        <v>256</v>
      </c>
      <c r="B39" s="39" t="s">
        <v>10</v>
      </c>
      <c r="C39" s="36" t="s">
        <v>157</v>
      </c>
      <c r="D39" s="70" t="s">
        <v>158</v>
      </c>
      <c r="E39" s="40">
        <v>9685</v>
      </c>
      <c r="F39" s="41">
        <v>8175108.5</v>
      </c>
      <c r="G39" s="41">
        <v>2.6182808060312572</v>
      </c>
      <c r="H39" s="34"/>
      <c r="J39" s="26"/>
    </row>
    <row r="40" spans="1:10" s="27" customFormat="1" x14ac:dyDescent="0.25">
      <c r="A40" s="39" t="s">
        <v>262</v>
      </c>
      <c r="B40" s="39" t="s">
        <v>17</v>
      </c>
      <c r="C40" s="36" t="s">
        <v>150</v>
      </c>
      <c r="D40" s="70" t="s">
        <v>151</v>
      </c>
      <c r="E40" s="40">
        <v>22985</v>
      </c>
      <c r="F40" s="41">
        <v>8082675.25</v>
      </c>
      <c r="G40" s="41">
        <v>2.5886767702788158</v>
      </c>
      <c r="H40" s="34"/>
      <c r="J40" s="26"/>
    </row>
    <row r="41" spans="1:10" s="27" customFormat="1" x14ac:dyDescent="0.25">
      <c r="A41" s="39" t="s">
        <v>263</v>
      </c>
      <c r="B41" s="39" t="s">
        <v>29</v>
      </c>
      <c r="C41" s="36" t="s">
        <v>152</v>
      </c>
      <c r="D41" s="70" t="s">
        <v>153</v>
      </c>
      <c r="E41" s="40">
        <v>1420</v>
      </c>
      <c r="F41" s="41">
        <v>6250343</v>
      </c>
      <c r="G41" s="41">
        <v>2.001827022603043</v>
      </c>
      <c r="H41" s="34"/>
      <c r="J41" s="26"/>
    </row>
    <row r="42" spans="1:10" s="27" customFormat="1" x14ac:dyDescent="0.25">
      <c r="A42" s="39"/>
      <c r="B42" s="39"/>
      <c r="C42" s="36"/>
      <c r="D42" s="70"/>
      <c r="E42" s="40"/>
      <c r="F42" s="41"/>
      <c r="G42" s="41"/>
      <c r="H42" s="34"/>
    </row>
    <row r="43" spans="1:10" s="27" customFormat="1" x14ac:dyDescent="0.25">
      <c r="A43" s="37" t="s">
        <v>154</v>
      </c>
      <c r="B43" s="39"/>
      <c r="C43" s="36"/>
      <c r="D43" s="70"/>
      <c r="E43" s="40"/>
      <c r="F43" s="41"/>
      <c r="G43" s="41"/>
      <c r="H43" s="36"/>
    </row>
    <row r="44" spans="1:10" s="27" customFormat="1" x14ac:dyDescent="0.25">
      <c r="A44" s="39" t="s">
        <v>155</v>
      </c>
      <c r="B44" s="39"/>
      <c r="C44" s="36"/>
      <c r="D44" s="70"/>
      <c r="E44" s="40"/>
      <c r="F44" s="41"/>
      <c r="G44" s="41"/>
      <c r="H44" s="36"/>
    </row>
    <row r="45" spans="1:10" s="27" customFormat="1" ht="30" x14ac:dyDescent="0.25">
      <c r="A45" s="88" t="s">
        <v>264</v>
      </c>
      <c r="B45" s="39" t="s">
        <v>156</v>
      </c>
      <c r="C45" s="36" t="s">
        <v>157</v>
      </c>
      <c r="D45" s="70" t="s">
        <v>158</v>
      </c>
      <c r="E45" s="40">
        <v>4311.9070000000002</v>
      </c>
      <c r="F45" s="41">
        <v>5083133.82</v>
      </c>
      <c r="G45" s="41">
        <v>1.6279993978543947</v>
      </c>
      <c r="H45" s="36"/>
    </row>
    <row r="46" spans="1:10" s="27" customFormat="1" x14ac:dyDescent="0.25">
      <c r="A46" s="39"/>
      <c r="B46" s="39"/>
      <c r="C46" s="36"/>
      <c r="D46" s="70"/>
      <c r="E46" s="40"/>
      <c r="F46" s="41"/>
      <c r="G46" s="41"/>
      <c r="H46" s="36"/>
    </row>
    <row r="47" spans="1:10" s="27" customFormat="1" x14ac:dyDescent="0.25">
      <c r="A47" s="39" t="s">
        <v>159</v>
      </c>
      <c r="B47" s="39"/>
      <c r="C47" s="36"/>
      <c r="D47" s="70"/>
      <c r="E47" s="40"/>
      <c r="F47" s="41">
        <v>355395.99000000954</v>
      </c>
      <c r="G47" s="41">
        <v>0.11382436076016625</v>
      </c>
      <c r="H47" s="36"/>
    </row>
    <row r="48" spans="1:10" s="27" customFormat="1" x14ac:dyDescent="0.25">
      <c r="A48" s="30" t="s">
        <v>160</v>
      </c>
      <c r="B48" s="30"/>
      <c r="C48" s="30"/>
      <c r="D48" s="69"/>
      <c r="E48" s="35">
        <f>SUM(E8:E47)</f>
        <v>419177.90700000001</v>
      </c>
      <c r="F48" s="35">
        <f>SUM(F8:F47)</f>
        <v>312231922.61000001</v>
      </c>
      <c r="G48" s="35">
        <f>SUM(G8:G47)</f>
        <v>99.999999999999972</v>
      </c>
      <c r="H48" s="36"/>
    </row>
    <row r="49" spans="1:8" s="27" customFormat="1" x14ac:dyDescent="0.25">
      <c r="A49" s="48"/>
      <c r="B49" s="48"/>
      <c r="C49" s="55"/>
      <c r="D49" s="54"/>
      <c r="E49" s="31"/>
      <c r="F49" s="34"/>
      <c r="G49" s="31"/>
      <c r="H49" s="36"/>
    </row>
    <row r="50" spans="1:8" x14ac:dyDescent="0.25">
      <c r="A50" s="44" t="s">
        <v>161</v>
      </c>
      <c r="B50" s="92">
        <v>31566650.580800001</v>
      </c>
      <c r="C50" s="93"/>
      <c r="D50" s="93"/>
      <c r="E50" s="93"/>
      <c r="F50" s="93"/>
      <c r="G50" s="93"/>
      <c r="H50" s="94"/>
    </row>
    <row r="51" spans="1:8" x14ac:dyDescent="0.25">
      <c r="A51" s="44" t="s">
        <v>162</v>
      </c>
      <c r="B51" s="92">
        <v>9.8911999999999995</v>
      </c>
      <c r="C51" s="93"/>
      <c r="D51" s="93"/>
      <c r="E51" s="93"/>
      <c r="F51" s="93"/>
      <c r="G51" s="93"/>
      <c r="H51" s="94"/>
    </row>
    <row r="52" spans="1:8" x14ac:dyDescent="0.25">
      <c r="A52" s="57"/>
      <c r="B52" s="57"/>
      <c r="C52" s="57"/>
      <c r="D52" s="83"/>
      <c r="E52" s="58"/>
      <c r="F52" s="59"/>
      <c r="G52" s="60"/>
      <c r="H52" s="74"/>
    </row>
    <row r="53" spans="1:8" x14ac:dyDescent="0.25">
      <c r="A53" s="61" t="s">
        <v>163</v>
      </c>
      <c r="C53" s="62"/>
      <c r="H53" s="74"/>
    </row>
    <row r="54" spans="1:8" x14ac:dyDescent="0.25">
      <c r="A54" s="62" t="s">
        <v>164</v>
      </c>
      <c r="C54" s="62"/>
      <c r="F54" s="24" t="s">
        <v>40</v>
      </c>
      <c r="H54" s="74"/>
    </row>
    <row r="55" spans="1:8" x14ac:dyDescent="0.25">
      <c r="C55" s="62"/>
      <c r="F55" s="24"/>
      <c r="H55" s="74"/>
    </row>
    <row r="56" spans="1:8" x14ac:dyDescent="0.25">
      <c r="A56" s="62" t="s">
        <v>165</v>
      </c>
      <c r="C56" s="62"/>
      <c r="F56" s="24" t="s">
        <v>40</v>
      </c>
      <c r="H56" s="74"/>
    </row>
    <row r="57" spans="1:8" x14ac:dyDescent="0.25">
      <c r="A57" s="61"/>
      <c r="C57" s="62"/>
      <c r="F57" s="24"/>
      <c r="H57" s="74"/>
    </row>
    <row r="58" spans="1:8" x14ac:dyDescent="0.25">
      <c r="A58" s="62" t="s">
        <v>166</v>
      </c>
      <c r="C58" s="62"/>
      <c r="F58" s="64">
        <v>10.0474</v>
      </c>
      <c r="H58" s="74"/>
    </row>
    <row r="59" spans="1:8" x14ac:dyDescent="0.25">
      <c r="A59" s="62" t="s">
        <v>167</v>
      </c>
      <c r="C59" s="62"/>
      <c r="F59" s="64">
        <v>9.8911999999999995</v>
      </c>
      <c r="H59" s="74"/>
    </row>
    <row r="60" spans="1:8" x14ac:dyDescent="0.25">
      <c r="C60" s="62"/>
      <c r="F60" s="64"/>
      <c r="H60" s="74"/>
    </row>
    <row r="61" spans="1:8" x14ac:dyDescent="0.25">
      <c r="A61" s="62" t="s">
        <v>168</v>
      </c>
      <c r="C61" s="62"/>
      <c r="F61" s="24" t="s">
        <v>40</v>
      </c>
      <c r="H61" s="74"/>
    </row>
    <row r="62" spans="1:8" x14ac:dyDescent="0.25">
      <c r="C62" s="62"/>
      <c r="F62" s="24"/>
      <c r="H62" s="74"/>
    </row>
    <row r="63" spans="1:8" x14ac:dyDescent="0.25">
      <c r="A63" s="62" t="s">
        <v>169</v>
      </c>
      <c r="C63" s="62"/>
      <c r="F63" s="24" t="s">
        <v>40</v>
      </c>
      <c r="H63" s="74"/>
    </row>
    <row r="64" spans="1:8" x14ac:dyDescent="0.25">
      <c r="C64" s="62"/>
      <c r="F64" s="24"/>
      <c r="H64" s="74"/>
    </row>
    <row r="65" spans="3:8" x14ac:dyDescent="0.25">
      <c r="C65" s="62"/>
      <c r="F65" s="24"/>
      <c r="H65" s="74"/>
    </row>
    <row r="66" spans="3:8" x14ac:dyDescent="0.25">
      <c r="C66" s="62"/>
      <c r="H66" s="74"/>
    </row>
    <row r="67" spans="3:8" x14ac:dyDescent="0.25">
      <c r="C67" s="62"/>
      <c r="H67" s="74"/>
    </row>
    <row r="68" spans="3:8" x14ac:dyDescent="0.25">
      <c r="H68" s="74"/>
    </row>
    <row r="69" spans="3:8" x14ac:dyDescent="0.25">
      <c r="H69" s="74"/>
    </row>
    <row r="70" spans="3:8" x14ac:dyDescent="0.25">
      <c r="H70" s="74"/>
    </row>
    <row r="71" spans="3:8" x14ac:dyDescent="0.25">
      <c r="H71" s="74"/>
    </row>
    <row r="72" spans="3:8" x14ac:dyDescent="0.25">
      <c r="H72" s="74"/>
    </row>
    <row r="73" spans="3:8" x14ac:dyDescent="0.25">
      <c r="H73" s="74"/>
    </row>
    <row r="74" spans="3:8" x14ac:dyDescent="0.25">
      <c r="H74" s="74"/>
    </row>
    <row r="75" spans="3:8" x14ac:dyDescent="0.25">
      <c r="H75" s="74"/>
    </row>
    <row r="76" spans="3:8" x14ac:dyDescent="0.25">
      <c r="H76" s="74"/>
    </row>
    <row r="77" spans="3:8" x14ac:dyDescent="0.25">
      <c r="H77" s="74"/>
    </row>
    <row r="78" spans="3:8" x14ac:dyDescent="0.25">
      <c r="H78" s="74"/>
    </row>
    <row r="79" spans="3:8" x14ac:dyDescent="0.25">
      <c r="H79" s="74"/>
    </row>
    <row r="80" spans="3:8" x14ac:dyDescent="0.25">
      <c r="H80" s="74"/>
    </row>
    <row r="81" spans="8:8" x14ac:dyDescent="0.25">
      <c r="H81" s="74"/>
    </row>
    <row r="82" spans="8:8" x14ac:dyDescent="0.25">
      <c r="H82" s="74"/>
    </row>
    <row r="83" spans="8:8" x14ac:dyDescent="0.25">
      <c r="H83" s="74"/>
    </row>
    <row r="84" spans="8:8" x14ac:dyDescent="0.25">
      <c r="H84" s="74"/>
    </row>
    <row r="85" spans="8:8" x14ac:dyDescent="0.25">
      <c r="H85" s="74"/>
    </row>
    <row r="86" spans="8:8" x14ac:dyDescent="0.25">
      <c r="H86" s="74"/>
    </row>
    <row r="87" spans="8:8" x14ac:dyDescent="0.25">
      <c r="H87" s="74"/>
    </row>
    <row r="88" spans="8:8" x14ac:dyDescent="0.25">
      <c r="H88" s="74"/>
    </row>
    <row r="89" spans="8:8" x14ac:dyDescent="0.25">
      <c r="H89" s="74"/>
    </row>
    <row r="90" spans="8:8" x14ac:dyDescent="0.25">
      <c r="H90" s="74"/>
    </row>
    <row r="91" spans="8:8" x14ac:dyDescent="0.25">
      <c r="H91" s="74"/>
    </row>
    <row r="92" spans="8:8" x14ac:dyDescent="0.25">
      <c r="H92" s="74"/>
    </row>
    <row r="93" spans="8:8" x14ac:dyDescent="0.25">
      <c r="H93" s="74"/>
    </row>
    <row r="94" spans="8:8" x14ac:dyDescent="0.25">
      <c r="H94" s="74"/>
    </row>
    <row r="95" spans="8:8" x14ac:dyDescent="0.25">
      <c r="H95" s="74"/>
    </row>
    <row r="96" spans="8:8" x14ac:dyDescent="0.25">
      <c r="H96" s="74"/>
    </row>
    <row r="97" spans="8:8" x14ac:dyDescent="0.25">
      <c r="H97" s="74"/>
    </row>
    <row r="98" spans="8:8" x14ac:dyDescent="0.25">
      <c r="H98" s="74"/>
    </row>
    <row r="99" spans="8:8" x14ac:dyDescent="0.25">
      <c r="H99" s="74"/>
    </row>
    <row r="100" spans="8:8" x14ac:dyDescent="0.25">
      <c r="H100" s="74"/>
    </row>
    <row r="101" spans="8:8" x14ac:dyDescent="0.25">
      <c r="H101" s="74"/>
    </row>
    <row r="102" spans="8:8" x14ac:dyDescent="0.25">
      <c r="H102" s="74"/>
    </row>
    <row r="103" spans="8:8" x14ac:dyDescent="0.25">
      <c r="H103" s="74"/>
    </row>
    <row r="104" spans="8:8" x14ac:dyDescent="0.25">
      <c r="H104" s="74"/>
    </row>
    <row r="105" spans="8:8" x14ac:dyDescent="0.25">
      <c r="H105" s="74"/>
    </row>
    <row r="106" spans="8:8" x14ac:dyDescent="0.25">
      <c r="H106" s="74"/>
    </row>
    <row r="107" spans="8:8" x14ac:dyDescent="0.25">
      <c r="H107" s="74"/>
    </row>
    <row r="108" spans="8:8" x14ac:dyDescent="0.25">
      <c r="H108" s="74"/>
    </row>
    <row r="109" spans="8:8" x14ac:dyDescent="0.25">
      <c r="H109" s="74"/>
    </row>
    <row r="110" spans="8:8" x14ac:dyDescent="0.25">
      <c r="H110" s="74"/>
    </row>
    <row r="111" spans="8:8" x14ac:dyDescent="0.25">
      <c r="H111" s="74"/>
    </row>
    <row r="112" spans="8:8" x14ac:dyDescent="0.25">
      <c r="H112" s="74"/>
    </row>
    <row r="113" spans="8:8" x14ac:dyDescent="0.25">
      <c r="H113" s="74"/>
    </row>
    <row r="114" spans="8:8" x14ac:dyDescent="0.25">
      <c r="H114" s="74"/>
    </row>
    <row r="115" spans="8:8" x14ac:dyDescent="0.25">
      <c r="H115" s="74"/>
    </row>
    <row r="116" spans="8:8" x14ac:dyDescent="0.25">
      <c r="H116" s="74"/>
    </row>
    <row r="117" spans="8:8" x14ac:dyDescent="0.25">
      <c r="H117" s="74"/>
    </row>
    <row r="118" spans="8:8" x14ac:dyDescent="0.25">
      <c r="H118" s="74"/>
    </row>
    <row r="119" spans="8:8" x14ac:dyDescent="0.25">
      <c r="H119" s="74"/>
    </row>
    <row r="120" spans="8:8" x14ac:dyDescent="0.25">
      <c r="H120" s="74"/>
    </row>
    <row r="121" spans="8:8" x14ac:dyDescent="0.25">
      <c r="H121" s="74"/>
    </row>
    <row r="122" spans="8:8" x14ac:dyDescent="0.25">
      <c r="H122" s="74"/>
    </row>
    <row r="123" spans="8:8" x14ac:dyDescent="0.25">
      <c r="H123" s="74"/>
    </row>
    <row r="124" spans="8:8" x14ac:dyDescent="0.25">
      <c r="H124" s="74"/>
    </row>
    <row r="125" spans="8:8" x14ac:dyDescent="0.25">
      <c r="H125" s="74"/>
    </row>
    <row r="126" spans="8:8" x14ac:dyDescent="0.25">
      <c r="H126" s="74"/>
    </row>
    <row r="127" spans="8:8" x14ac:dyDescent="0.25">
      <c r="H127" s="74"/>
    </row>
    <row r="128" spans="8:8" x14ac:dyDescent="0.25">
      <c r="H128" s="74"/>
    </row>
    <row r="129" spans="8:8" x14ac:dyDescent="0.25">
      <c r="H129" s="74"/>
    </row>
    <row r="130" spans="8:8" x14ac:dyDescent="0.25">
      <c r="H130" s="74"/>
    </row>
    <row r="131" spans="8:8" x14ac:dyDescent="0.25">
      <c r="H131" s="74"/>
    </row>
    <row r="132" spans="8:8" x14ac:dyDescent="0.25">
      <c r="H132" s="74"/>
    </row>
    <row r="133" spans="8:8" x14ac:dyDescent="0.25">
      <c r="H133" s="74"/>
    </row>
    <row r="134" spans="8:8" x14ac:dyDescent="0.25">
      <c r="H134" s="74"/>
    </row>
    <row r="135" spans="8:8" x14ac:dyDescent="0.25">
      <c r="H135" s="74"/>
    </row>
    <row r="136" spans="8:8" x14ac:dyDescent="0.25">
      <c r="H136" s="74"/>
    </row>
    <row r="137" spans="8:8" x14ac:dyDescent="0.25">
      <c r="H137" s="74"/>
    </row>
    <row r="138" spans="8:8" x14ac:dyDescent="0.25">
      <c r="H138" s="74"/>
    </row>
    <row r="139" spans="8:8" x14ac:dyDescent="0.25">
      <c r="H139" s="74"/>
    </row>
    <row r="140" spans="8:8" x14ac:dyDescent="0.25">
      <c r="H140" s="74"/>
    </row>
    <row r="141" spans="8:8" x14ac:dyDescent="0.25">
      <c r="H141" s="74"/>
    </row>
    <row r="142" spans="8:8" x14ac:dyDescent="0.25">
      <c r="H142" s="74"/>
    </row>
    <row r="143" spans="8:8" x14ac:dyDescent="0.25">
      <c r="H143" s="74"/>
    </row>
    <row r="144" spans="8:8" x14ac:dyDescent="0.25">
      <c r="H144" s="74"/>
    </row>
    <row r="145" spans="8:8" x14ac:dyDescent="0.25">
      <c r="H145" s="74"/>
    </row>
    <row r="146" spans="8:8" x14ac:dyDescent="0.25">
      <c r="H146" s="74"/>
    </row>
    <row r="147" spans="8:8" x14ac:dyDescent="0.25">
      <c r="H147" s="74"/>
    </row>
    <row r="148" spans="8:8" x14ac:dyDescent="0.25">
      <c r="H148" s="74"/>
    </row>
    <row r="149" spans="8:8" x14ac:dyDescent="0.25">
      <c r="H149" s="74"/>
    </row>
    <row r="150" spans="8:8" x14ac:dyDescent="0.25">
      <c r="H150" s="74"/>
    </row>
    <row r="151" spans="8:8" x14ac:dyDescent="0.25">
      <c r="H151" s="74"/>
    </row>
    <row r="152" spans="8:8" x14ac:dyDescent="0.25">
      <c r="H152" s="74"/>
    </row>
    <row r="153" spans="8:8" x14ac:dyDescent="0.25">
      <c r="H153" s="74"/>
    </row>
    <row r="154" spans="8:8" x14ac:dyDescent="0.25">
      <c r="H154" s="74"/>
    </row>
    <row r="155" spans="8:8" x14ac:dyDescent="0.25">
      <c r="H155" s="74"/>
    </row>
    <row r="156" spans="8:8" x14ac:dyDescent="0.25">
      <c r="H156" s="74"/>
    </row>
    <row r="157" spans="8:8" x14ac:dyDescent="0.25">
      <c r="H157" s="74"/>
    </row>
    <row r="158" spans="8:8" x14ac:dyDescent="0.25">
      <c r="H158" s="74"/>
    </row>
    <row r="159" spans="8:8" x14ac:dyDescent="0.25">
      <c r="H159" s="74"/>
    </row>
    <row r="160" spans="8:8" x14ac:dyDescent="0.25">
      <c r="H160" s="74"/>
    </row>
    <row r="161" spans="8:8" x14ac:dyDescent="0.25">
      <c r="H161" s="74"/>
    </row>
    <row r="162" spans="8:8" x14ac:dyDescent="0.25">
      <c r="H162" s="74"/>
    </row>
    <row r="163" spans="8:8" x14ac:dyDescent="0.25">
      <c r="H163" s="74"/>
    </row>
    <row r="164" spans="8:8" x14ac:dyDescent="0.25">
      <c r="H164" s="74"/>
    </row>
    <row r="165" spans="8:8" x14ac:dyDescent="0.25">
      <c r="H165" s="74"/>
    </row>
    <row r="166" spans="8:8" x14ac:dyDescent="0.25">
      <c r="H166" s="74"/>
    </row>
    <row r="167" spans="8:8" x14ac:dyDescent="0.25">
      <c r="H167" s="74"/>
    </row>
    <row r="168" spans="8:8" x14ac:dyDescent="0.25">
      <c r="H168" s="74"/>
    </row>
    <row r="169" spans="8:8" x14ac:dyDescent="0.25">
      <c r="H169" s="74"/>
    </row>
    <row r="170" spans="8:8" x14ac:dyDescent="0.25">
      <c r="H170" s="74"/>
    </row>
    <row r="171" spans="8:8" x14ac:dyDescent="0.25">
      <c r="H171" s="74"/>
    </row>
    <row r="172" spans="8:8" x14ac:dyDescent="0.25">
      <c r="H172" s="74"/>
    </row>
    <row r="173" spans="8:8" x14ac:dyDescent="0.25">
      <c r="H173" s="74"/>
    </row>
    <row r="174" spans="8:8" x14ac:dyDescent="0.25">
      <c r="H174" s="74"/>
    </row>
    <row r="175" spans="8:8" x14ac:dyDescent="0.25">
      <c r="H175" s="74"/>
    </row>
    <row r="176" spans="8:8" x14ac:dyDescent="0.25">
      <c r="H176" s="74"/>
    </row>
    <row r="177" spans="8:8" x14ac:dyDescent="0.25">
      <c r="H177" s="74"/>
    </row>
    <row r="178" spans="8:8" x14ac:dyDescent="0.25">
      <c r="H178" s="74"/>
    </row>
    <row r="179" spans="8:8" x14ac:dyDescent="0.25">
      <c r="H179" s="74"/>
    </row>
    <row r="180" spans="8:8" x14ac:dyDescent="0.25">
      <c r="H180" s="74"/>
    </row>
    <row r="181" spans="8:8" x14ac:dyDescent="0.25">
      <c r="H181" s="74"/>
    </row>
    <row r="182" spans="8:8" x14ac:dyDescent="0.25">
      <c r="H182" s="74"/>
    </row>
    <row r="183" spans="8:8" x14ac:dyDescent="0.25">
      <c r="H183" s="74"/>
    </row>
    <row r="184" spans="8:8" x14ac:dyDescent="0.25">
      <c r="H184" s="74"/>
    </row>
    <row r="185" spans="8:8" x14ac:dyDescent="0.25">
      <c r="H185" s="74"/>
    </row>
    <row r="186" spans="8:8" x14ac:dyDescent="0.25">
      <c r="H186" s="74"/>
    </row>
    <row r="187" spans="8:8" x14ac:dyDescent="0.25">
      <c r="H187" s="74"/>
    </row>
    <row r="188" spans="8:8" x14ac:dyDescent="0.25">
      <c r="H188" s="74"/>
    </row>
    <row r="189" spans="8:8" x14ac:dyDescent="0.25">
      <c r="H189" s="74"/>
    </row>
    <row r="190" spans="8:8" x14ac:dyDescent="0.25">
      <c r="H190" s="74"/>
    </row>
    <row r="191" spans="8:8" x14ac:dyDescent="0.25">
      <c r="H191" s="74"/>
    </row>
    <row r="192" spans="8:8" x14ac:dyDescent="0.25">
      <c r="H192" s="74"/>
    </row>
    <row r="193" spans="8:8" x14ac:dyDescent="0.25">
      <c r="H193" s="74"/>
    </row>
    <row r="194" spans="8:8" x14ac:dyDescent="0.25">
      <c r="H194" s="74"/>
    </row>
    <row r="195" spans="8:8" x14ac:dyDescent="0.25">
      <c r="H195" s="74"/>
    </row>
    <row r="196" spans="8:8" x14ac:dyDescent="0.25">
      <c r="H196" s="74"/>
    </row>
    <row r="197" spans="8:8" x14ac:dyDescent="0.25">
      <c r="H197" s="74"/>
    </row>
    <row r="198" spans="8:8" x14ac:dyDescent="0.25">
      <c r="H198" s="74"/>
    </row>
    <row r="199" spans="8:8" x14ac:dyDescent="0.25">
      <c r="H199" s="74"/>
    </row>
    <row r="200" spans="8:8" x14ac:dyDescent="0.25">
      <c r="H200" s="74"/>
    </row>
    <row r="201" spans="8:8" x14ac:dyDescent="0.25">
      <c r="H201" s="74"/>
    </row>
    <row r="202" spans="8:8" x14ac:dyDescent="0.25">
      <c r="H202" s="74"/>
    </row>
    <row r="203" spans="8:8" x14ac:dyDescent="0.25">
      <c r="H203" s="74"/>
    </row>
    <row r="204" spans="8:8" x14ac:dyDescent="0.25">
      <c r="H204" s="74"/>
    </row>
    <row r="205" spans="8:8" x14ac:dyDescent="0.25">
      <c r="H205" s="74"/>
    </row>
    <row r="206" spans="8:8" x14ac:dyDescent="0.25">
      <c r="H206" s="74"/>
    </row>
    <row r="207" spans="8:8" x14ac:dyDescent="0.25">
      <c r="H207" s="74"/>
    </row>
    <row r="208" spans="8:8" x14ac:dyDescent="0.25">
      <c r="H208" s="74"/>
    </row>
    <row r="209" spans="8:8" x14ac:dyDescent="0.25">
      <c r="H209" s="74"/>
    </row>
    <row r="210" spans="8:8" x14ac:dyDescent="0.25">
      <c r="H210" s="74"/>
    </row>
    <row r="211" spans="8:8" x14ac:dyDescent="0.25">
      <c r="H211" s="74"/>
    </row>
    <row r="212" spans="8:8" x14ac:dyDescent="0.25">
      <c r="H212" s="74"/>
    </row>
    <row r="213" spans="8:8" x14ac:dyDescent="0.25">
      <c r="H213" s="74"/>
    </row>
    <row r="214" spans="8:8" x14ac:dyDescent="0.25">
      <c r="H214" s="74"/>
    </row>
    <row r="215" spans="8:8" x14ac:dyDescent="0.25">
      <c r="H215" s="74"/>
    </row>
    <row r="216" spans="8:8" x14ac:dyDescent="0.25">
      <c r="H216" s="74"/>
    </row>
    <row r="217" spans="8:8" x14ac:dyDescent="0.25">
      <c r="H217" s="74"/>
    </row>
    <row r="218" spans="8:8" x14ac:dyDescent="0.25">
      <c r="H218" s="74"/>
    </row>
    <row r="219" spans="8:8" x14ac:dyDescent="0.25">
      <c r="H219" s="74"/>
    </row>
    <row r="220" spans="8:8" x14ac:dyDescent="0.25">
      <c r="H220" s="74"/>
    </row>
    <row r="221" spans="8:8" x14ac:dyDescent="0.25">
      <c r="H221" s="74"/>
    </row>
    <row r="222" spans="8:8" x14ac:dyDescent="0.25">
      <c r="H222" s="74"/>
    </row>
    <row r="223" spans="8:8" x14ac:dyDescent="0.25">
      <c r="H223" s="74"/>
    </row>
    <row r="224" spans="8:8" x14ac:dyDescent="0.25">
      <c r="H224" s="74"/>
    </row>
    <row r="225" spans="8:8" x14ac:dyDescent="0.25">
      <c r="H225" s="74"/>
    </row>
    <row r="226" spans="8:8" x14ac:dyDescent="0.25">
      <c r="H226" s="74"/>
    </row>
    <row r="227" spans="8:8" x14ac:dyDescent="0.25">
      <c r="H227" s="74"/>
    </row>
    <row r="228" spans="8:8" x14ac:dyDescent="0.25">
      <c r="H228" s="74"/>
    </row>
    <row r="229" spans="8:8" x14ac:dyDescent="0.25">
      <c r="H229" s="74"/>
    </row>
    <row r="230" spans="8:8" x14ac:dyDescent="0.25">
      <c r="H230" s="74"/>
    </row>
    <row r="231" spans="8:8" x14ac:dyDescent="0.25">
      <c r="H231" s="74"/>
    </row>
    <row r="232" spans="8:8" x14ac:dyDescent="0.25">
      <c r="H232" s="74"/>
    </row>
    <row r="233" spans="8:8" x14ac:dyDescent="0.25">
      <c r="H233" s="74"/>
    </row>
    <row r="234" spans="8:8" x14ac:dyDescent="0.25">
      <c r="H234" s="74"/>
    </row>
    <row r="235" spans="8:8" x14ac:dyDescent="0.25">
      <c r="H235" s="74"/>
    </row>
    <row r="236" spans="8:8" x14ac:dyDescent="0.25">
      <c r="H236" s="74"/>
    </row>
    <row r="237" spans="8:8" x14ac:dyDescent="0.25">
      <c r="H237" s="74"/>
    </row>
    <row r="238" spans="8:8" x14ac:dyDescent="0.25">
      <c r="H238" s="74"/>
    </row>
    <row r="239" spans="8:8" x14ac:dyDescent="0.25">
      <c r="H239" s="74"/>
    </row>
    <row r="240" spans="8:8" x14ac:dyDescent="0.25">
      <c r="H240" s="74"/>
    </row>
    <row r="241" spans="8:8" x14ac:dyDescent="0.25">
      <c r="H241" s="74"/>
    </row>
    <row r="242" spans="8:8" x14ac:dyDescent="0.25">
      <c r="H242" s="74"/>
    </row>
    <row r="243" spans="8:8" x14ac:dyDescent="0.25">
      <c r="H243" s="74"/>
    </row>
    <row r="244" spans="8:8" x14ac:dyDescent="0.25">
      <c r="H244" s="74"/>
    </row>
    <row r="245" spans="8:8" x14ac:dyDescent="0.25">
      <c r="H245" s="74"/>
    </row>
    <row r="246" spans="8:8" x14ac:dyDescent="0.25">
      <c r="H246" s="74"/>
    </row>
    <row r="247" spans="8:8" x14ac:dyDescent="0.25">
      <c r="H247" s="74"/>
    </row>
    <row r="248" spans="8:8" x14ac:dyDescent="0.25">
      <c r="H248" s="74"/>
    </row>
    <row r="249" spans="8:8" x14ac:dyDescent="0.25">
      <c r="H249" s="74"/>
    </row>
    <row r="250" spans="8:8" x14ac:dyDescent="0.25">
      <c r="H250" s="74"/>
    </row>
    <row r="251" spans="8:8" x14ac:dyDescent="0.25">
      <c r="H251" s="74"/>
    </row>
    <row r="252" spans="8:8" x14ac:dyDescent="0.25">
      <c r="H252" s="74"/>
    </row>
    <row r="253" spans="8:8" x14ac:dyDescent="0.25">
      <c r="H253" s="74"/>
    </row>
    <row r="254" spans="8:8" x14ac:dyDescent="0.25">
      <c r="H254" s="74"/>
    </row>
    <row r="255" spans="8:8" x14ac:dyDescent="0.25">
      <c r="H255" s="74"/>
    </row>
    <row r="256" spans="8:8" x14ac:dyDescent="0.25">
      <c r="H256" s="74"/>
    </row>
    <row r="257" spans="8:8" x14ac:dyDescent="0.25">
      <c r="H257" s="74"/>
    </row>
    <row r="258" spans="8:8" x14ac:dyDescent="0.25">
      <c r="H258" s="74"/>
    </row>
    <row r="259" spans="8:8" x14ac:dyDescent="0.25">
      <c r="H259" s="74"/>
    </row>
    <row r="260" spans="8:8" x14ac:dyDescent="0.25">
      <c r="H260" s="74"/>
    </row>
    <row r="261" spans="8:8" x14ac:dyDescent="0.25">
      <c r="H261" s="74"/>
    </row>
    <row r="262" spans="8:8" x14ac:dyDescent="0.25">
      <c r="H262" s="74"/>
    </row>
    <row r="263" spans="8:8" x14ac:dyDescent="0.25">
      <c r="H263" s="74"/>
    </row>
    <row r="264" spans="8:8" x14ac:dyDescent="0.25">
      <c r="H264" s="74"/>
    </row>
    <row r="265" spans="8:8" x14ac:dyDescent="0.25">
      <c r="H265" s="74"/>
    </row>
    <row r="266" spans="8:8" x14ac:dyDescent="0.25">
      <c r="H266" s="74"/>
    </row>
    <row r="267" spans="8:8" x14ac:dyDescent="0.25">
      <c r="H267" s="74"/>
    </row>
    <row r="268" spans="8:8" x14ac:dyDescent="0.25">
      <c r="H268" s="74"/>
    </row>
    <row r="269" spans="8:8" x14ac:dyDescent="0.25">
      <c r="H269" s="74"/>
    </row>
    <row r="270" spans="8:8" x14ac:dyDescent="0.25">
      <c r="H270" s="74"/>
    </row>
    <row r="271" spans="8:8" x14ac:dyDescent="0.25">
      <c r="H271" s="74"/>
    </row>
    <row r="272" spans="8:8" x14ac:dyDescent="0.25">
      <c r="H272" s="74"/>
    </row>
    <row r="273" spans="8:8" x14ac:dyDescent="0.25">
      <c r="H273" s="74"/>
    </row>
    <row r="274" spans="8:8" x14ac:dyDescent="0.25">
      <c r="H274" s="74"/>
    </row>
    <row r="275" spans="8:8" x14ac:dyDescent="0.25">
      <c r="H275" s="74"/>
    </row>
    <row r="276" spans="8:8" x14ac:dyDescent="0.25">
      <c r="H276" s="74"/>
    </row>
    <row r="277" spans="8:8" x14ac:dyDescent="0.25">
      <c r="H277" s="74"/>
    </row>
    <row r="278" spans="8:8" x14ac:dyDescent="0.25">
      <c r="H278" s="74"/>
    </row>
    <row r="279" spans="8:8" x14ac:dyDescent="0.25">
      <c r="H279" s="74"/>
    </row>
    <row r="280" spans="8:8" x14ac:dyDescent="0.25">
      <c r="H280" s="74"/>
    </row>
    <row r="281" spans="8:8" x14ac:dyDescent="0.25">
      <c r="H281" s="74"/>
    </row>
    <row r="282" spans="8:8" x14ac:dyDescent="0.25">
      <c r="H282" s="74"/>
    </row>
    <row r="283" spans="8:8" x14ac:dyDescent="0.25">
      <c r="H283" s="74"/>
    </row>
    <row r="284" spans="8:8" x14ac:dyDescent="0.25">
      <c r="H284" s="74"/>
    </row>
    <row r="285" spans="8:8" x14ac:dyDescent="0.25">
      <c r="H285" s="74"/>
    </row>
    <row r="286" spans="8:8" x14ac:dyDescent="0.25">
      <c r="H286" s="74"/>
    </row>
    <row r="287" spans="8:8" x14ac:dyDescent="0.25">
      <c r="H287" s="74"/>
    </row>
    <row r="288" spans="8:8" x14ac:dyDescent="0.25">
      <c r="H288" s="74"/>
    </row>
    <row r="289" spans="8:8" x14ac:dyDescent="0.25">
      <c r="H289" s="74"/>
    </row>
    <row r="290" spans="8:8" x14ac:dyDescent="0.25">
      <c r="H290" s="74"/>
    </row>
    <row r="291" spans="8:8" x14ac:dyDescent="0.25">
      <c r="H291" s="74"/>
    </row>
    <row r="292" spans="8:8" x14ac:dyDescent="0.25">
      <c r="H292" s="74"/>
    </row>
    <row r="293" spans="8:8" x14ac:dyDescent="0.25">
      <c r="H293" s="74"/>
    </row>
    <row r="294" spans="8:8" x14ac:dyDescent="0.25">
      <c r="H294" s="74"/>
    </row>
    <row r="295" spans="8:8" x14ac:dyDescent="0.25">
      <c r="H295" s="74"/>
    </row>
    <row r="296" spans="8:8" x14ac:dyDescent="0.25">
      <c r="H296" s="74"/>
    </row>
    <row r="297" spans="8:8" x14ac:dyDescent="0.25">
      <c r="H297" s="74"/>
    </row>
    <row r="298" spans="8:8" x14ac:dyDescent="0.25">
      <c r="H298" s="74"/>
    </row>
    <row r="299" spans="8:8" x14ac:dyDescent="0.25">
      <c r="H299" s="74"/>
    </row>
    <row r="300" spans="8:8" x14ac:dyDescent="0.25">
      <c r="H300" s="74"/>
    </row>
    <row r="301" spans="8:8" x14ac:dyDescent="0.25">
      <c r="H301" s="74"/>
    </row>
    <row r="302" spans="8:8" x14ac:dyDescent="0.25">
      <c r="H302" s="74"/>
    </row>
    <row r="303" spans="8:8" x14ac:dyDescent="0.25">
      <c r="H303" s="74"/>
    </row>
    <row r="304" spans="8:8" x14ac:dyDescent="0.25">
      <c r="H304" s="74"/>
    </row>
    <row r="305" spans="8:8" x14ac:dyDescent="0.25">
      <c r="H305" s="74"/>
    </row>
    <row r="306" spans="8:8" x14ac:dyDescent="0.25">
      <c r="H306" s="74"/>
    </row>
    <row r="307" spans="8:8" x14ac:dyDescent="0.25">
      <c r="H307" s="74"/>
    </row>
    <row r="308" spans="8:8" x14ac:dyDescent="0.25">
      <c r="H308" s="74"/>
    </row>
    <row r="309" spans="8:8" x14ac:dyDescent="0.25">
      <c r="H309" s="74"/>
    </row>
    <row r="310" spans="8:8" x14ac:dyDescent="0.25">
      <c r="H310" s="74"/>
    </row>
    <row r="311" spans="8:8" x14ac:dyDescent="0.25">
      <c r="H311" s="74"/>
    </row>
    <row r="312" spans="8:8" x14ac:dyDescent="0.25">
      <c r="H312" s="74"/>
    </row>
    <row r="313" spans="8:8" x14ac:dyDescent="0.25">
      <c r="H313" s="74"/>
    </row>
    <row r="314" spans="8:8" x14ac:dyDescent="0.25">
      <c r="H314" s="74"/>
    </row>
    <row r="315" spans="8:8" x14ac:dyDescent="0.25">
      <c r="H315" s="74"/>
    </row>
    <row r="316" spans="8:8" x14ac:dyDescent="0.25">
      <c r="H316" s="74"/>
    </row>
    <row r="317" spans="8:8" x14ac:dyDescent="0.25">
      <c r="H317" s="74"/>
    </row>
    <row r="318" spans="8:8" x14ac:dyDescent="0.25">
      <c r="H318" s="74"/>
    </row>
    <row r="319" spans="8:8" x14ac:dyDescent="0.25">
      <c r="H319" s="74"/>
    </row>
    <row r="320" spans="8:8" x14ac:dyDescent="0.25">
      <c r="H320" s="74"/>
    </row>
    <row r="321" spans="8:8" x14ac:dyDescent="0.25">
      <c r="H321" s="74"/>
    </row>
    <row r="322" spans="8:8" x14ac:dyDescent="0.25">
      <c r="H322" s="74"/>
    </row>
    <row r="323" spans="8:8" x14ac:dyDescent="0.25">
      <c r="H323" s="74"/>
    </row>
    <row r="324" spans="8:8" x14ac:dyDescent="0.25">
      <c r="H324" s="74"/>
    </row>
    <row r="325" spans="8:8" x14ac:dyDescent="0.25">
      <c r="H325" s="74"/>
    </row>
    <row r="326" spans="8:8" x14ac:dyDescent="0.25">
      <c r="H326" s="74"/>
    </row>
    <row r="327" spans="8:8" x14ac:dyDescent="0.25">
      <c r="H327" s="74"/>
    </row>
    <row r="328" spans="8:8" x14ac:dyDescent="0.25">
      <c r="H328" s="74"/>
    </row>
    <row r="329" spans="8:8" x14ac:dyDescent="0.25">
      <c r="H329" s="74"/>
    </row>
    <row r="330" spans="8:8" x14ac:dyDescent="0.25">
      <c r="H330" s="74"/>
    </row>
    <row r="331" spans="8:8" x14ac:dyDescent="0.25">
      <c r="H331" s="74"/>
    </row>
    <row r="332" spans="8:8" x14ac:dyDescent="0.25">
      <c r="H332" s="74"/>
    </row>
    <row r="333" spans="8:8" x14ac:dyDescent="0.25">
      <c r="H333" s="74"/>
    </row>
    <row r="334" spans="8:8" x14ac:dyDescent="0.25">
      <c r="H334" s="74"/>
    </row>
    <row r="335" spans="8:8" x14ac:dyDescent="0.25">
      <c r="H335" s="74"/>
    </row>
    <row r="336" spans="8:8" x14ac:dyDescent="0.25">
      <c r="H336" s="74"/>
    </row>
    <row r="337" spans="8:8" x14ac:dyDescent="0.25">
      <c r="H337" s="74"/>
    </row>
    <row r="338" spans="8:8" x14ac:dyDescent="0.25">
      <c r="H338" s="74"/>
    </row>
    <row r="339" spans="8:8" x14ac:dyDescent="0.25">
      <c r="H339" s="74"/>
    </row>
    <row r="340" spans="8:8" x14ac:dyDescent="0.25">
      <c r="H340" s="74"/>
    </row>
    <row r="341" spans="8:8" x14ac:dyDescent="0.25">
      <c r="H341" s="74"/>
    </row>
    <row r="342" spans="8:8" x14ac:dyDescent="0.25">
      <c r="H342" s="74"/>
    </row>
    <row r="343" spans="8:8" x14ac:dyDescent="0.25">
      <c r="H343" s="74"/>
    </row>
    <row r="344" spans="8:8" x14ac:dyDescent="0.25">
      <c r="H344" s="74"/>
    </row>
    <row r="345" spans="8:8" x14ac:dyDescent="0.25">
      <c r="H345" s="74"/>
    </row>
    <row r="346" spans="8:8" x14ac:dyDescent="0.25">
      <c r="H346" s="74"/>
    </row>
    <row r="347" spans="8:8" x14ac:dyDescent="0.25">
      <c r="H347" s="74"/>
    </row>
    <row r="348" spans="8:8" x14ac:dyDescent="0.25">
      <c r="H348" s="74"/>
    </row>
    <row r="349" spans="8:8" x14ac:dyDescent="0.25">
      <c r="H349" s="74"/>
    </row>
    <row r="350" spans="8:8" x14ac:dyDescent="0.25">
      <c r="H350" s="74"/>
    </row>
    <row r="351" spans="8:8" x14ac:dyDescent="0.25">
      <c r="H351" s="74"/>
    </row>
    <row r="352" spans="8:8" x14ac:dyDescent="0.25">
      <c r="H352" s="74"/>
    </row>
    <row r="353" spans="8:8" x14ac:dyDescent="0.25">
      <c r="H353" s="74"/>
    </row>
    <row r="354" spans="8:8" x14ac:dyDescent="0.25">
      <c r="H354" s="74"/>
    </row>
    <row r="355" spans="8:8" x14ac:dyDescent="0.25">
      <c r="H355" s="74"/>
    </row>
    <row r="356" spans="8:8" x14ac:dyDescent="0.25">
      <c r="H356" s="74"/>
    </row>
    <row r="357" spans="8:8" x14ac:dyDescent="0.25">
      <c r="H357" s="74"/>
    </row>
    <row r="358" spans="8:8" x14ac:dyDescent="0.25">
      <c r="H358" s="74"/>
    </row>
    <row r="359" spans="8:8" x14ac:dyDescent="0.25">
      <c r="H359" s="74"/>
    </row>
    <row r="360" spans="8:8" x14ac:dyDescent="0.25">
      <c r="H360" s="74"/>
    </row>
    <row r="361" spans="8:8" x14ac:dyDescent="0.25">
      <c r="H361" s="74"/>
    </row>
    <row r="362" spans="8:8" x14ac:dyDescent="0.25">
      <c r="H362" s="74"/>
    </row>
    <row r="363" spans="8:8" x14ac:dyDescent="0.25">
      <c r="H363" s="74"/>
    </row>
    <row r="364" spans="8:8" x14ac:dyDescent="0.25">
      <c r="H364" s="74"/>
    </row>
    <row r="365" spans="8:8" x14ac:dyDescent="0.25">
      <c r="H365" s="74"/>
    </row>
    <row r="366" spans="8:8" x14ac:dyDescent="0.25">
      <c r="H366" s="74"/>
    </row>
    <row r="367" spans="8:8" x14ac:dyDescent="0.25">
      <c r="H367" s="74"/>
    </row>
    <row r="368" spans="8:8" x14ac:dyDescent="0.25">
      <c r="H368" s="74"/>
    </row>
    <row r="369" spans="8:8" x14ac:dyDescent="0.25">
      <c r="H369" s="74"/>
    </row>
    <row r="370" spans="8:8" x14ac:dyDescent="0.25">
      <c r="H370" s="74"/>
    </row>
    <row r="371" spans="8:8" x14ac:dyDescent="0.25">
      <c r="H371" s="74"/>
    </row>
    <row r="372" spans="8:8" x14ac:dyDescent="0.25">
      <c r="H372" s="74"/>
    </row>
    <row r="373" spans="8:8" x14ac:dyDescent="0.25">
      <c r="H373" s="74"/>
    </row>
    <row r="374" spans="8:8" x14ac:dyDescent="0.25">
      <c r="H374" s="74"/>
    </row>
    <row r="375" spans="8:8" x14ac:dyDescent="0.25">
      <c r="H375" s="74"/>
    </row>
    <row r="376" spans="8:8" x14ac:dyDescent="0.25">
      <c r="H376" s="74"/>
    </row>
    <row r="377" spans="8:8" x14ac:dyDescent="0.25">
      <c r="H377" s="74"/>
    </row>
    <row r="378" spans="8:8" x14ac:dyDescent="0.25">
      <c r="H378" s="74"/>
    </row>
    <row r="379" spans="8:8" x14ac:dyDescent="0.25">
      <c r="H379" s="74"/>
    </row>
    <row r="380" spans="8:8" x14ac:dyDescent="0.25">
      <c r="H380" s="74"/>
    </row>
    <row r="381" spans="8:8" x14ac:dyDescent="0.25">
      <c r="H381" s="74"/>
    </row>
    <row r="382" spans="8:8" x14ac:dyDescent="0.25">
      <c r="H382" s="74"/>
    </row>
    <row r="383" spans="8:8" x14ac:dyDescent="0.25">
      <c r="H383" s="74"/>
    </row>
    <row r="384" spans="8:8" x14ac:dyDescent="0.25">
      <c r="H384" s="74"/>
    </row>
    <row r="385" spans="8:8" x14ac:dyDescent="0.25">
      <c r="H385" s="74"/>
    </row>
    <row r="386" spans="8:8" x14ac:dyDescent="0.25">
      <c r="H386" s="74"/>
    </row>
    <row r="387" spans="8:8" x14ac:dyDescent="0.25">
      <c r="H387" s="74"/>
    </row>
    <row r="388" spans="8:8" x14ac:dyDescent="0.25">
      <c r="H388" s="74"/>
    </row>
    <row r="389" spans="8:8" x14ac:dyDescent="0.25">
      <c r="H389" s="74"/>
    </row>
    <row r="390" spans="8:8" x14ac:dyDescent="0.25">
      <c r="H390" s="74"/>
    </row>
    <row r="391" spans="8:8" x14ac:dyDescent="0.25">
      <c r="H391" s="74"/>
    </row>
    <row r="392" spans="8:8" x14ac:dyDescent="0.25">
      <c r="H392" s="74"/>
    </row>
    <row r="393" spans="8:8" x14ac:dyDescent="0.25">
      <c r="H393" s="74"/>
    </row>
    <row r="394" spans="8:8" x14ac:dyDescent="0.25">
      <c r="H394" s="74"/>
    </row>
    <row r="395" spans="8:8" x14ac:dyDescent="0.25">
      <c r="H395" s="74"/>
    </row>
    <row r="396" spans="8:8" x14ac:dyDescent="0.25">
      <c r="H396" s="74"/>
    </row>
    <row r="397" spans="8:8" x14ac:dyDescent="0.25">
      <c r="H397" s="74"/>
    </row>
    <row r="398" spans="8:8" x14ac:dyDescent="0.25">
      <c r="H398" s="74"/>
    </row>
    <row r="399" spans="8:8" x14ac:dyDescent="0.25">
      <c r="H399" s="74"/>
    </row>
    <row r="400" spans="8:8" x14ac:dyDescent="0.25">
      <c r="H400" s="74"/>
    </row>
    <row r="401" spans="8:8" x14ac:dyDescent="0.25">
      <c r="H401" s="74"/>
    </row>
    <row r="402" spans="8:8" x14ac:dyDescent="0.25">
      <c r="H402" s="74"/>
    </row>
    <row r="403" spans="8:8" x14ac:dyDescent="0.25">
      <c r="H403" s="74"/>
    </row>
    <row r="404" spans="8:8" x14ac:dyDescent="0.25">
      <c r="H404" s="74"/>
    </row>
    <row r="405" spans="8:8" x14ac:dyDescent="0.25">
      <c r="H405" s="74"/>
    </row>
    <row r="406" spans="8:8" x14ac:dyDescent="0.25">
      <c r="H406" s="74"/>
    </row>
    <row r="407" spans="8:8" x14ac:dyDescent="0.25">
      <c r="H407" s="74"/>
    </row>
    <row r="408" spans="8:8" x14ac:dyDescent="0.25">
      <c r="H408" s="74"/>
    </row>
    <row r="409" spans="8:8" x14ac:dyDescent="0.25">
      <c r="H409" s="74"/>
    </row>
    <row r="410" spans="8:8" x14ac:dyDescent="0.25">
      <c r="H410" s="74"/>
    </row>
    <row r="411" spans="8:8" x14ac:dyDescent="0.25">
      <c r="H411" s="74"/>
    </row>
    <row r="412" spans="8:8" x14ac:dyDescent="0.25">
      <c r="H412" s="74"/>
    </row>
    <row r="413" spans="8:8" x14ac:dyDescent="0.25">
      <c r="H413" s="74"/>
    </row>
    <row r="414" spans="8:8" x14ac:dyDescent="0.25">
      <c r="H414" s="74"/>
    </row>
    <row r="415" spans="8:8" x14ac:dyDescent="0.25">
      <c r="H415" s="74"/>
    </row>
    <row r="416" spans="8:8" x14ac:dyDescent="0.25">
      <c r="H416" s="74"/>
    </row>
    <row r="417" spans="8:8" x14ac:dyDescent="0.25">
      <c r="H417" s="74"/>
    </row>
    <row r="418" spans="8:8" x14ac:dyDescent="0.25">
      <c r="H418" s="74"/>
    </row>
    <row r="419" spans="8:8" x14ac:dyDescent="0.25">
      <c r="H419" s="74"/>
    </row>
    <row r="420" spans="8:8" x14ac:dyDescent="0.25">
      <c r="H420" s="74"/>
    </row>
    <row r="421" spans="8:8" x14ac:dyDescent="0.25">
      <c r="H421" s="74"/>
    </row>
    <row r="422" spans="8:8" x14ac:dyDescent="0.25">
      <c r="H422" s="74"/>
    </row>
    <row r="423" spans="8:8" x14ac:dyDescent="0.25">
      <c r="H423" s="74"/>
    </row>
    <row r="424" spans="8:8" x14ac:dyDescent="0.25">
      <c r="H424" s="74"/>
    </row>
    <row r="425" spans="8:8" x14ac:dyDescent="0.25">
      <c r="H425" s="74"/>
    </row>
    <row r="426" spans="8:8" x14ac:dyDescent="0.25">
      <c r="H426" s="74"/>
    </row>
    <row r="427" spans="8:8" x14ac:dyDescent="0.25">
      <c r="H427" s="74"/>
    </row>
    <row r="428" spans="8:8" x14ac:dyDescent="0.25">
      <c r="H428" s="74"/>
    </row>
    <row r="429" spans="8:8" x14ac:dyDescent="0.25">
      <c r="H429" s="74"/>
    </row>
    <row r="430" spans="8:8" x14ac:dyDescent="0.25">
      <c r="H430" s="74"/>
    </row>
    <row r="431" spans="8:8" x14ac:dyDescent="0.25">
      <c r="H431" s="74"/>
    </row>
    <row r="432" spans="8:8" x14ac:dyDescent="0.25">
      <c r="H432" s="74"/>
    </row>
    <row r="433" spans="8:8" x14ac:dyDescent="0.25">
      <c r="H433" s="74"/>
    </row>
    <row r="434" spans="8:8" x14ac:dyDescent="0.25">
      <c r="H434" s="74"/>
    </row>
    <row r="435" spans="8:8" x14ac:dyDescent="0.25">
      <c r="H435" s="74"/>
    </row>
    <row r="436" spans="8:8" x14ac:dyDescent="0.25">
      <c r="H436" s="74"/>
    </row>
    <row r="437" spans="8:8" x14ac:dyDescent="0.25">
      <c r="H437" s="74"/>
    </row>
    <row r="438" spans="8:8" x14ac:dyDescent="0.25">
      <c r="H438" s="74"/>
    </row>
    <row r="439" spans="8:8" x14ac:dyDescent="0.25">
      <c r="H439" s="74"/>
    </row>
    <row r="440" spans="8:8" x14ac:dyDescent="0.25">
      <c r="H440" s="74"/>
    </row>
    <row r="441" spans="8:8" x14ac:dyDescent="0.25">
      <c r="H441" s="74"/>
    </row>
    <row r="442" spans="8:8" x14ac:dyDescent="0.25">
      <c r="H442" s="74"/>
    </row>
    <row r="443" spans="8:8" x14ac:dyDescent="0.25">
      <c r="H443" s="74"/>
    </row>
    <row r="444" spans="8:8" x14ac:dyDescent="0.25">
      <c r="H444" s="74"/>
    </row>
    <row r="445" spans="8:8" x14ac:dyDescent="0.25">
      <c r="H445" s="74"/>
    </row>
    <row r="446" spans="8:8" x14ac:dyDescent="0.25">
      <c r="H446" s="74"/>
    </row>
    <row r="447" spans="8:8" x14ac:dyDescent="0.25">
      <c r="H447" s="74"/>
    </row>
    <row r="448" spans="8:8" x14ac:dyDescent="0.25">
      <c r="H448" s="74"/>
    </row>
    <row r="449" spans="8:8" x14ac:dyDescent="0.25">
      <c r="H449" s="74"/>
    </row>
    <row r="450" spans="8:8" x14ac:dyDescent="0.25">
      <c r="H450" s="74"/>
    </row>
    <row r="451" spans="8:8" x14ac:dyDescent="0.25">
      <c r="H451" s="74"/>
    </row>
    <row r="452" spans="8:8" x14ac:dyDescent="0.25">
      <c r="H452" s="74"/>
    </row>
    <row r="453" spans="8:8" x14ac:dyDescent="0.25">
      <c r="H453" s="74"/>
    </row>
    <row r="454" spans="8:8" x14ac:dyDescent="0.25">
      <c r="H454" s="74"/>
    </row>
    <row r="455" spans="8:8" x14ac:dyDescent="0.25">
      <c r="H455" s="74"/>
    </row>
    <row r="456" spans="8:8" x14ac:dyDescent="0.25">
      <c r="H456" s="74"/>
    </row>
    <row r="457" spans="8:8" x14ac:dyDescent="0.25">
      <c r="H457" s="74"/>
    </row>
    <row r="458" spans="8:8" x14ac:dyDescent="0.25">
      <c r="H458" s="74"/>
    </row>
    <row r="459" spans="8:8" x14ac:dyDescent="0.25">
      <c r="H459" s="74"/>
    </row>
    <row r="460" spans="8:8" x14ac:dyDescent="0.25">
      <c r="H460" s="74"/>
    </row>
    <row r="461" spans="8:8" x14ac:dyDescent="0.25">
      <c r="H461" s="74"/>
    </row>
    <row r="462" spans="8:8" x14ac:dyDescent="0.25">
      <c r="H462" s="74"/>
    </row>
    <row r="463" spans="8:8" x14ac:dyDescent="0.25">
      <c r="H463" s="74"/>
    </row>
    <row r="464" spans="8:8" x14ac:dyDescent="0.25">
      <c r="H464" s="74"/>
    </row>
    <row r="465" spans="8:8" x14ac:dyDescent="0.25">
      <c r="H465" s="74"/>
    </row>
    <row r="466" spans="8:8" x14ac:dyDescent="0.25">
      <c r="H466" s="74"/>
    </row>
    <row r="467" spans="8:8" x14ac:dyDescent="0.25">
      <c r="H467" s="74"/>
    </row>
    <row r="468" spans="8:8" x14ac:dyDescent="0.25">
      <c r="H468" s="74"/>
    </row>
    <row r="469" spans="8:8" x14ac:dyDescent="0.25">
      <c r="H469" s="74"/>
    </row>
    <row r="470" spans="8:8" x14ac:dyDescent="0.25">
      <c r="H470" s="74"/>
    </row>
    <row r="471" spans="8:8" x14ac:dyDescent="0.25">
      <c r="H471" s="74"/>
    </row>
    <row r="472" spans="8:8" x14ac:dyDescent="0.25">
      <c r="H472" s="74"/>
    </row>
    <row r="473" spans="8:8" x14ac:dyDescent="0.25">
      <c r="H473" s="74"/>
    </row>
    <row r="474" spans="8:8" x14ac:dyDescent="0.25">
      <c r="H474" s="74"/>
    </row>
    <row r="475" spans="8:8" x14ac:dyDescent="0.25">
      <c r="H475" s="74"/>
    </row>
    <row r="476" spans="8:8" x14ac:dyDescent="0.25">
      <c r="H476" s="74"/>
    </row>
    <row r="477" spans="8:8" x14ac:dyDescent="0.25">
      <c r="H477" s="74"/>
    </row>
    <row r="478" spans="8:8" x14ac:dyDescent="0.25">
      <c r="H478" s="74"/>
    </row>
    <row r="479" spans="8:8" x14ac:dyDescent="0.25">
      <c r="H479" s="74"/>
    </row>
    <row r="480" spans="8:8" x14ac:dyDescent="0.25">
      <c r="H480" s="74"/>
    </row>
    <row r="481" spans="8:8" x14ac:dyDescent="0.25">
      <c r="H481" s="74"/>
    </row>
    <row r="482" spans="8:8" x14ac:dyDescent="0.25">
      <c r="H482" s="74"/>
    </row>
    <row r="483" spans="8:8" x14ac:dyDescent="0.25">
      <c r="H483" s="74"/>
    </row>
    <row r="484" spans="8:8" x14ac:dyDescent="0.25">
      <c r="H484" s="74"/>
    </row>
    <row r="485" spans="8:8" x14ac:dyDescent="0.25">
      <c r="H485" s="74"/>
    </row>
    <row r="486" spans="8:8" x14ac:dyDescent="0.25">
      <c r="H486" s="74"/>
    </row>
    <row r="487" spans="8:8" x14ac:dyDescent="0.25">
      <c r="H487" s="74"/>
    </row>
    <row r="488" spans="8:8" x14ac:dyDescent="0.25">
      <c r="H488" s="74"/>
    </row>
    <row r="489" spans="8:8" x14ac:dyDescent="0.25">
      <c r="H489" s="74"/>
    </row>
    <row r="490" spans="8:8" x14ac:dyDescent="0.25">
      <c r="H490" s="74"/>
    </row>
    <row r="491" spans="8:8" x14ac:dyDescent="0.25">
      <c r="H491" s="74"/>
    </row>
    <row r="492" spans="8:8" x14ac:dyDescent="0.25">
      <c r="H492" s="74"/>
    </row>
    <row r="493" spans="8:8" x14ac:dyDescent="0.25">
      <c r="H493" s="74"/>
    </row>
    <row r="494" spans="8:8" x14ac:dyDescent="0.25">
      <c r="H494" s="74"/>
    </row>
    <row r="495" spans="8:8" x14ac:dyDescent="0.25">
      <c r="H495" s="74"/>
    </row>
    <row r="496" spans="8:8" x14ac:dyDescent="0.25">
      <c r="H496" s="74"/>
    </row>
    <row r="497" spans="8:8" x14ac:dyDescent="0.25">
      <c r="H497" s="74"/>
    </row>
    <row r="498" spans="8:8" x14ac:dyDescent="0.25">
      <c r="H498" s="74"/>
    </row>
    <row r="499" spans="8:8" x14ac:dyDescent="0.25">
      <c r="H499" s="74"/>
    </row>
    <row r="500" spans="8:8" x14ac:dyDescent="0.25">
      <c r="H500" s="74"/>
    </row>
    <row r="501" spans="8:8" x14ac:dyDescent="0.25">
      <c r="H501" s="74"/>
    </row>
    <row r="502" spans="8:8" x14ac:dyDescent="0.25">
      <c r="H502" s="74"/>
    </row>
    <row r="503" spans="8:8" x14ac:dyDescent="0.25">
      <c r="H503" s="74"/>
    </row>
    <row r="504" spans="8:8" x14ac:dyDescent="0.25">
      <c r="H504" s="74"/>
    </row>
    <row r="505" spans="8:8" x14ac:dyDescent="0.25">
      <c r="H505" s="74"/>
    </row>
    <row r="506" spans="8:8" x14ac:dyDescent="0.25">
      <c r="H506" s="74"/>
    </row>
    <row r="507" spans="8:8" x14ac:dyDescent="0.25">
      <c r="H507" s="74"/>
    </row>
    <row r="508" spans="8:8" x14ac:dyDescent="0.25">
      <c r="H508" s="74"/>
    </row>
    <row r="509" spans="8:8" x14ac:dyDescent="0.25">
      <c r="H509" s="74"/>
    </row>
    <row r="510" spans="8:8" x14ac:dyDescent="0.25">
      <c r="H510" s="74"/>
    </row>
    <row r="511" spans="8:8" x14ac:dyDescent="0.25">
      <c r="H511" s="74"/>
    </row>
    <row r="512" spans="8:8" x14ac:dyDescent="0.25">
      <c r="H512" s="74"/>
    </row>
    <row r="513" spans="8:8" x14ac:dyDescent="0.25">
      <c r="H513" s="74"/>
    </row>
    <row r="514" spans="8:8" x14ac:dyDescent="0.25">
      <c r="H514" s="74"/>
    </row>
    <row r="515" spans="8:8" x14ac:dyDescent="0.25">
      <c r="H515" s="74"/>
    </row>
    <row r="516" spans="8:8" x14ac:dyDescent="0.25">
      <c r="H516" s="74"/>
    </row>
    <row r="517" spans="8:8" x14ac:dyDescent="0.25">
      <c r="H517" s="74"/>
    </row>
    <row r="518" spans="8:8" x14ac:dyDescent="0.25">
      <c r="H518" s="74"/>
    </row>
    <row r="519" spans="8:8" x14ac:dyDescent="0.25">
      <c r="H519" s="74"/>
    </row>
    <row r="520" spans="8:8" x14ac:dyDescent="0.25">
      <c r="H520" s="74"/>
    </row>
    <row r="521" spans="8:8" x14ac:dyDescent="0.25">
      <c r="H521" s="74"/>
    </row>
    <row r="522" spans="8:8" x14ac:dyDescent="0.25">
      <c r="H522" s="74"/>
    </row>
    <row r="523" spans="8:8" x14ac:dyDescent="0.25">
      <c r="H523" s="74"/>
    </row>
    <row r="524" spans="8:8" x14ac:dyDescent="0.25">
      <c r="H524" s="74"/>
    </row>
    <row r="525" spans="8:8" x14ac:dyDescent="0.25">
      <c r="H525" s="74"/>
    </row>
    <row r="526" spans="8:8" x14ac:dyDescent="0.25">
      <c r="H526" s="74"/>
    </row>
    <row r="527" spans="8:8" x14ac:dyDescent="0.25">
      <c r="H527" s="74"/>
    </row>
    <row r="528" spans="8:8" x14ac:dyDescent="0.25">
      <c r="H528" s="74"/>
    </row>
    <row r="529" spans="8:8" x14ac:dyDescent="0.25">
      <c r="H529" s="74"/>
    </row>
    <row r="530" spans="8:8" x14ac:dyDescent="0.25">
      <c r="H530" s="74"/>
    </row>
    <row r="531" spans="8:8" x14ac:dyDescent="0.25">
      <c r="H531" s="74"/>
    </row>
    <row r="532" spans="8:8" x14ac:dyDescent="0.25">
      <c r="H532" s="74"/>
    </row>
    <row r="533" spans="8:8" x14ac:dyDescent="0.25">
      <c r="H533" s="74"/>
    </row>
    <row r="534" spans="8:8" x14ac:dyDescent="0.25">
      <c r="H534" s="74"/>
    </row>
    <row r="535" spans="8:8" x14ac:dyDescent="0.25">
      <c r="H535" s="74"/>
    </row>
    <row r="536" spans="8:8" x14ac:dyDescent="0.25">
      <c r="H536" s="74"/>
    </row>
    <row r="537" spans="8:8" x14ac:dyDescent="0.25">
      <c r="H537" s="74"/>
    </row>
    <row r="538" spans="8:8" x14ac:dyDescent="0.25">
      <c r="H538" s="74"/>
    </row>
    <row r="539" spans="8:8" x14ac:dyDescent="0.25">
      <c r="H539" s="74"/>
    </row>
    <row r="540" spans="8:8" x14ac:dyDescent="0.25">
      <c r="H540" s="74"/>
    </row>
    <row r="541" spans="8:8" x14ac:dyDescent="0.25">
      <c r="H541" s="74"/>
    </row>
    <row r="542" spans="8:8" x14ac:dyDescent="0.25">
      <c r="H542" s="74"/>
    </row>
    <row r="543" spans="8:8" x14ac:dyDescent="0.25">
      <c r="H543" s="74"/>
    </row>
    <row r="544" spans="8:8" x14ac:dyDescent="0.25">
      <c r="H544" s="74"/>
    </row>
    <row r="545" spans="8:8" x14ac:dyDescent="0.25">
      <c r="H545" s="74"/>
    </row>
    <row r="546" spans="8:8" x14ac:dyDescent="0.25">
      <c r="H546" s="74"/>
    </row>
    <row r="547" spans="8:8" x14ac:dyDescent="0.25">
      <c r="H547" s="74"/>
    </row>
    <row r="548" spans="8:8" x14ac:dyDescent="0.25">
      <c r="H548" s="74"/>
    </row>
    <row r="549" spans="8:8" x14ac:dyDescent="0.25">
      <c r="H549" s="74"/>
    </row>
    <row r="550" spans="8:8" x14ac:dyDescent="0.25">
      <c r="H550" s="74"/>
    </row>
    <row r="551" spans="8:8" x14ac:dyDescent="0.25">
      <c r="H551" s="74"/>
    </row>
    <row r="552" spans="8:8" x14ac:dyDescent="0.25">
      <c r="H552" s="74"/>
    </row>
    <row r="553" spans="8:8" x14ac:dyDescent="0.25">
      <c r="H553" s="74"/>
    </row>
    <row r="554" spans="8:8" x14ac:dyDescent="0.25">
      <c r="H554" s="74"/>
    </row>
    <row r="555" spans="8:8" x14ac:dyDescent="0.25">
      <c r="H555" s="74"/>
    </row>
    <row r="556" spans="8:8" x14ac:dyDescent="0.25">
      <c r="H556" s="74"/>
    </row>
    <row r="557" spans="8:8" x14ac:dyDescent="0.25">
      <c r="H557" s="74"/>
    </row>
    <row r="558" spans="8:8" x14ac:dyDescent="0.25">
      <c r="H558" s="74"/>
    </row>
    <row r="559" spans="8:8" x14ac:dyDescent="0.25">
      <c r="H559" s="74"/>
    </row>
    <row r="560" spans="8:8" x14ac:dyDescent="0.25">
      <c r="H560" s="74"/>
    </row>
    <row r="561" spans="8:8" x14ac:dyDescent="0.25">
      <c r="H561" s="74"/>
    </row>
    <row r="562" spans="8:8" x14ac:dyDescent="0.25">
      <c r="H562" s="74"/>
    </row>
    <row r="563" spans="8:8" x14ac:dyDescent="0.25">
      <c r="H563" s="74"/>
    </row>
    <row r="564" spans="8:8" x14ac:dyDescent="0.25">
      <c r="H564" s="74"/>
    </row>
    <row r="565" spans="8:8" x14ac:dyDescent="0.25">
      <c r="H565" s="74"/>
    </row>
    <row r="566" spans="8:8" x14ac:dyDescent="0.25">
      <c r="H566" s="74"/>
    </row>
    <row r="567" spans="8:8" x14ac:dyDescent="0.25">
      <c r="H567" s="74"/>
    </row>
    <row r="568" spans="8:8" x14ac:dyDescent="0.25">
      <c r="H568" s="74"/>
    </row>
    <row r="569" spans="8:8" x14ac:dyDescent="0.25">
      <c r="H569" s="74"/>
    </row>
    <row r="570" spans="8:8" x14ac:dyDescent="0.25">
      <c r="H570" s="74"/>
    </row>
    <row r="571" spans="8:8" x14ac:dyDescent="0.25">
      <c r="H571" s="74"/>
    </row>
    <row r="572" spans="8:8" x14ac:dyDescent="0.25">
      <c r="H572" s="74"/>
    </row>
    <row r="573" spans="8:8" x14ac:dyDescent="0.25">
      <c r="H573" s="74"/>
    </row>
    <row r="574" spans="8:8" x14ac:dyDescent="0.25">
      <c r="H574" s="74"/>
    </row>
    <row r="575" spans="8:8" x14ac:dyDescent="0.25">
      <c r="H575" s="74"/>
    </row>
    <row r="576" spans="8:8" x14ac:dyDescent="0.25">
      <c r="H576" s="74"/>
    </row>
    <row r="577" spans="8:8" x14ac:dyDescent="0.25">
      <c r="H577" s="74"/>
    </row>
    <row r="578" spans="8:8" x14ac:dyDescent="0.25">
      <c r="H578" s="74"/>
    </row>
    <row r="579" spans="8:8" x14ac:dyDescent="0.25">
      <c r="H579" s="74"/>
    </row>
    <row r="580" spans="8:8" x14ac:dyDescent="0.25">
      <c r="H580" s="74"/>
    </row>
    <row r="581" spans="8:8" x14ac:dyDescent="0.25">
      <c r="H581" s="74"/>
    </row>
    <row r="582" spans="8:8" x14ac:dyDescent="0.25">
      <c r="H582" s="74"/>
    </row>
    <row r="583" spans="8:8" x14ac:dyDescent="0.25">
      <c r="H583" s="74"/>
    </row>
    <row r="584" spans="8:8" x14ac:dyDescent="0.25">
      <c r="H584" s="74"/>
    </row>
    <row r="585" spans="8:8" x14ac:dyDescent="0.25">
      <c r="H585" s="74"/>
    </row>
    <row r="586" spans="8:8" x14ac:dyDescent="0.25">
      <c r="H586" s="74"/>
    </row>
    <row r="587" spans="8:8" x14ac:dyDescent="0.25">
      <c r="H587" s="74"/>
    </row>
    <row r="588" spans="8:8" x14ac:dyDescent="0.25">
      <c r="H588" s="74"/>
    </row>
    <row r="589" spans="8:8" x14ac:dyDescent="0.25">
      <c r="H589" s="74"/>
    </row>
    <row r="590" spans="8:8" x14ac:dyDescent="0.25">
      <c r="H590" s="74"/>
    </row>
    <row r="591" spans="8:8" x14ac:dyDescent="0.25">
      <c r="H591" s="74"/>
    </row>
    <row r="592" spans="8:8" x14ac:dyDescent="0.25">
      <c r="H592" s="74"/>
    </row>
    <row r="593" spans="8:8" x14ac:dyDescent="0.25">
      <c r="H593" s="74"/>
    </row>
    <row r="594" spans="8:8" x14ac:dyDescent="0.25">
      <c r="H594" s="74"/>
    </row>
    <row r="595" spans="8:8" x14ac:dyDescent="0.25">
      <c r="H595" s="74"/>
    </row>
    <row r="596" spans="8:8" x14ac:dyDescent="0.25">
      <c r="H596" s="74"/>
    </row>
    <row r="597" spans="8:8" x14ac:dyDescent="0.25">
      <c r="H597" s="74"/>
    </row>
    <row r="598" spans="8:8" x14ac:dyDescent="0.25">
      <c r="H598" s="74"/>
    </row>
    <row r="599" spans="8:8" x14ac:dyDescent="0.25">
      <c r="H599" s="74"/>
    </row>
    <row r="600" spans="8:8" x14ac:dyDescent="0.25">
      <c r="H600" s="74"/>
    </row>
    <row r="601" spans="8:8" x14ac:dyDescent="0.25">
      <c r="H601" s="74"/>
    </row>
    <row r="602" spans="8:8" x14ac:dyDescent="0.25">
      <c r="H602" s="74"/>
    </row>
    <row r="603" spans="8:8" x14ac:dyDescent="0.25">
      <c r="H603" s="74"/>
    </row>
    <row r="604" spans="8:8" x14ac:dyDescent="0.25">
      <c r="H604" s="74"/>
    </row>
    <row r="605" spans="8:8" x14ac:dyDescent="0.25">
      <c r="H605" s="74"/>
    </row>
    <row r="606" spans="8:8" x14ac:dyDescent="0.25">
      <c r="H606" s="74"/>
    </row>
    <row r="607" spans="8:8" x14ac:dyDescent="0.25">
      <c r="H607" s="74"/>
    </row>
    <row r="608" spans="8:8" x14ac:dyDescent="0.25">
      <c r="H608" s="74"/>
    </row>
    <row r="609" spans="8:8" x14ac:dyDescent="0.25">
      <c r="H609" s="74"/>
    </row>
    <row r="610" spans="8:8" x14ac:dyDescent="0.25">
      <c r="H610" s="74"/>
    </row>
    <row r="611" spans="8:8" x14ac:dyDescent="0.25">
      <c r="H611" s="74"/>
    </row>
    <row r="612" spans="8:8" x14ac:dyDescent="0.25">
      <c r="H612" s="74"/>
    </row>
    <row r="613" spans="8:8" x14ac:dyDescent="0.25">
      <c r="H613" s="74"/>
    </row>
    <row r="614" spans="8:8" x14ac:dyDescent="0.25">
      <c r="H614" s="74"/>
    </row>
    <row r="615" spans="8:8" x14ac:dyDescent="0.25">
      <c r="H615" s="74"/>
    </row>
    <row r="616" spans="8:8" x14ac:dyDescent="0.25">
      <c r="H616" s="74"/>
    </row>
    <row r="617" spans="8:8" x14ac:dyDescent="0.25">
      <c r="H617" s="74"/>
    </row>
    <row r="618" spans="8:8" x14ac:dyDescent="0.25">
      <c r="H618" s="74"/>
    </row>
    <row r="619" spans="8:8" x14ac:dyDescent="0.25">
      <c r="H619" s="74"/>
    </row>
    <row r="620" spans="8:8" x14ac:dyDescent="0.25">
      <c r="H620" s="74"/>
    </row>
    <row r="621" spans="8:8" x14ac:dyDescent="0.25">
      <c r="H621" s="74"/>
    </row>
    <row r="622" spans="8:8" x14ac:dyDescent="0.25">
      <c r="H622" s="74"/>
    </row>
    <row r="623" spans="8:8" x14ac:dyDescent="0.25">
      <c r="H623" s="74"/>
    </row>
    <row r="624" spans="8:8" x14ac:dyDescent="0.25">
      <c r="H624" s="74"/>
    </row>
    <row r="625" spans="8:8" x14ac:dyDescent="0.25">
      <c r="H625" s="74"/>
    </row>
    <row r="626" spans="8:8" x14ac:dyDescent="0.25">
      <c r="H626" s="74"/>
    </row>
    <row r="627" spans="8:8" x14ac:dyDescent="0.25">
      <c r="H627" s="74"/>
    </row>
    <row r="628" spans="8:8" x14ac:dyDescent="0.25">
      <c r="H628" s="74"/>
    </row>
    <row r="629" spans="8:8" x14ac:dyDescent="0.25">
      <c r="H629" s="74"/>
    </row>
    <row r="630" spans="8:8" x14ac:dyDescent="0.25">
      <c r="H630" s="74"/>
    </row>
    <row r="631" spans="8:8" x14ac:dyDescent="0.25">
      <c r="H631" s="74"/>
    </row>
    <row r="632" spans="8:8" x14ac:dyDescent="0.25">
      <c r="H632" s="74"/>
    </row>
    <row r="633" spans="8:8" x14ac:dyDescent="0.25">
      <c r="H633" s="74"/>
    </row>
    <row r="634" spans="8:8" x14ac:dyDescent="0.25">
      <c r="H634" s="74"/>
    </row>
    <row r="635" spans="8:8" x14ac:dyDescent="0.25">
      <c r="H635" s="74"/>
    </row>
    <row r="636" spans="8:8" x14ac:dyDescent="0.25">
      <c r="H636" s="74"/>
    </row>
    <row r="637" spans="8:8" x14ac:dyDescent="0.25">
      <c r="H637" s="74"/>
    </row>
    <row r="638" spans="8:8" x14ac:dyDescent="0.25">
      <c r="H638" s="74"/>
    </row>
    <row r="639" spans="8:8" x14ac:dyDescent="0.25">
      <c r="H639" s="74"/>
    </row>
    <row r="640" spans="8:8" x14ac:dyDescent="0.25">
      <c r="H640" s="74"/>
    </row>
    <row r="641" spans="8:8" x14ac:dyDescent="0.25">
      <c r="H641" s="74"/>
    </row>
    <row r="642" spans="8:8" x14ac:dyDescent="0.25">
      <c r="H642" s="74"/>
    </row>
    <row r="643" spans="8:8" x14ac:dyDescent="0.25">
      <c r="H643" s="74"/>
    </row>
    <row r="644" spans="8:8" x14ac:dyDescent="0.25">
      <c r="H644" s="74"/>
    </row>
    <row r="645" spans="8:8" x14ac:dyDescent="0.25">
      <c r="H645" s="74"/>
    </row>
    <row r="646" spans="8:8" x14ac:dyDescent="0.25">
      <c r="H646" s="74"/>
    </row>
    <row r="647" spans="8:8" x14ac:dyDescent="0.25">
      <c r="H647" s="74"/>
    </row>
    <row r="648" spans="8:8" x14ac:dyDescent="0.25">
      <c r="H648" s="74"/>
    </row>
    <row r="649" spans="8:8" x14ac:dyDescent="0.25">
      <c r="H649" s="74"/>
    </row>
    <row r="650" spans="8:8" x14ac:dyDescent="0.25">
      <c r="H650" s="74"/>
    </row>
    <row r="651" spans="8:8" x14ac:dyDescent="0.25">
      <c r="H651" s="74"/>
    </row>
    <row r="652" spans="8:8" x14ac:dyDescent="0.25">
      <c r="H652" s="74"/>
    </row>
    <row r="653" spans="8:8" x14ac:dyDescent="0.25">
      <c r="H653" s="74"/>
    </row>
    <row r="654" spans="8:8" x14ac:dyDescent="0.25">
      <c r="H654" s="74"/>
    </row>
    <row r="655" spans="8:8" x14ac:dyDescent="0.25">
      <c r="H655" s="74"/>
    </row>
    <row r="656" spans="8:8" x14ac:dyDescent="0.25">
      <c r="H656" s="74"/>
    </row>
    <row r="657" spans="8:8" x14ac:dyDescent="0.25">
      <c r="H657" s="74"/>
    </row>
    <row r="658" spans="8:8" x14ac:dyDescent="0.25">
      <c r="H658" s="74"/>
    </row>
    <row r="659" spans="8:8" x14ac:dyDescent="0.25">
      <c r="H659" s="74"/>
    </row>
    <row r="660" spans="8:8" x14ac:dyDescent="0.25">
      <c r="H660" s="74"/>
    </row>
    <row r="661" spans="8:8" x14ac:dyDescent="0.25">
      <c r="H661" s="74"/>
    </row>
    <row r="662" spans="8:8" x14ac:dyDescent="0.25">
      <c r="H662" s="74"/>
    </row>
    <row r="663" spans="8:8" x14ac:dyDescent="0.25">
      <c r="H663" s="74"/>
    </row>
    <row r="664" spans="8:8" x14ac:dyDescent="0.25">
      <c r="H664" s="74"/>
    </row>
    <row r="665" spans="8:8" x14ac:dyDescent="0.25">
      <c r="H665" s="74"/>
    </row>
    <row r="666" spans="8:8" x14ac:dyDescent="0.25">
      <c r="H666" s="74"/>
    </row>
    <row r="667" spans="8:8" x14ac:dyDescent="0.25">
      <c r="H667" s="74"/>
    </row>
    <row r="668" spans="8:8" x14ac:dyDescent="0.25">
      <c r="H668" s="74"/>
    </row>
    <row r="669" spans="8:8" x14ac:dyDescent="0.25">
      <c r="H669" s="74"/>
    </row>
    <row r="670" spans="8:8" x14ac:dyDescent="0.25">
      <c r="H670" s="74"/>
    </row>
    <row r="671" spans="8:8" x14ac:dyDescent="0.25">
      <c r="H671" s="74"/>
    </row>
    <row r="672" spans="8:8" x14ac:dyDescent="0.25">
      <c r="H672" s="74"/>
    </row>
    <row r="673" spans="8:8" x14ac:dyDescent="0.25">
      <c r="H673" s="74"/>
    </row>
    <row r="674" spans="8:8" x14ac:dyDescent="0.25">
      <c r="H674" s="74"/>
    </row>
    <row r="675" spans="8:8" x14ac:dyDescent="0.25">
      <c r="H675" s="74"/>
    </row>
    <row r="676" spans="8:8" x14ac:dyDescent="0.25">
      <c r="H676" s="74"/>
    </row>
    <row r="677" spans="8:8" x14ac:dyDescent="0.25">
      <c r="H677" s="74"/>
    </row>
    <row r="678" spans="8:8" x14ac:dyDescent="0.25">
      <c r="H678" s="74"/>
    </row>
    <row r="679" spans="8:8" x14ac:dyDescent="0.25">
      <c r="H679" s="74"/>
    </row>
    <row r="680" spans="8:8" x14ac:dyDescent="0.25">
      <c r="H680" s="74"/>
    </row>
    <row r="681" spans="8:8" x14ac:dyDescent="0.25">
      <c r="H681" s="74"/>
    </row>
    <row r="682" spans="8:8" x14ac:dyDescent="0.25">
      <c r="H682" s="74"/>
    </row>
    <row r="683" spans="8:8" x14ac:dyDescent="0.25">
      <c r="H683" s="74"/>
    </row>
    <row r="684" spans="8:8" x14ac:dyDescent="0.25">
      <c r="H684" s="74"/>
    </row>
    <row r="685" spans="8:8" x14ac:dyDescent="0.25">
      <c r="H685" s="74"/>
    </row>
    <row r="686" spans="8:8" x14ac:dyDescent="0.25">
      <c r="H686" s="74"/>
    </row>
    <row r="687" spans="8:8" x14ac:dyDescent="0.25">
      <c r="H687" s="74"/>
    </row>
    <row r="688" spans="8:8" x14ac:dyDescent="0.25">
      <c r="H688" s="74"/>
    </row>
    <row r="689" spans="8:8" x14ac:dyDescent="0.25">
      <c r="H689" s="74"/>
    </row>
    <row r="690" spans="8:8" x14ac:dyDescent="0.25">
      <c r="H690" s="74"/>
    </row>
    <row r="691" spans="8:8" x14ac:dyDescent="0.25">
      <c r="H691" s="74"/>
    </row>
    <row r="692" spans="8:8" x14ac:dyDescent="0.25">
      <c r="H692" s="74"/>
    </row>
    <row r="693" spans="8:8" x14ac:dyDescent="0.25">
      <c r="H693" s="74"/>
    </row>
    <row r="694" spans="8:8" x14ac:dyDescent="0.25">
      <c r="H694" s="74"/>
    </row>
    <row r="695" spans="8:8" x14ac:dyDescent="0.25">
      <c r="H695" s="74"/>
    </row>
    <row r="696" spans="8:8" x14ac:dyDescent="0.25">
      <c r="H696" s="74"/>
    </row>
    <row r="697" spans="8:8" x14ac:dyDescent="0.25">
      <c r="H697" s="74"/>
    </row>
    <row r="698" spans="8:8" x14ac:dyDescent="0.25">
      <c r="H698" s="74"/>
    </row>
    <row r="699" spans="8:8" x14ac:dyDescent="0.25">
      <c r="H699" s="74"/>
    </row>
    <row r="700" spans="8:8" x14ac:dyDescent="0.25">
      <c r="H700" s="74"/>
    </row>
    <row r="701" spans="8:8" x14ac:dyDescent="0.25">
      <c r="H701" s="74"/>
    </row>
    <row r="702" spans="8:8" x14ac:dyDescent="0.25">
      <c r="H702" s="74"/>
    </row>
    <row r="703" spans="8:8" x14ac:dyDescent="0.25">
      <c r="H703" s="74"/>
    </row>
    <row r="704" spans="8:8" x14ac:dyDescent="0.25">
      <c r="H704" s="74"/>
    </row>
    <row r="705" spans="8:8" x14ac:dyDescent="0.25">
      <c r="H705" s="74"/>
    </row>
    <row r="706" spans="8:8" x14ac:dyDescent="0.25">
      <c r="H706" s="74"/>
    </row>
    <row r="707" spans="8:8" x14ac:dyDescent="0.25">
      <c r="H707" s="74"/>
    </row>
    <row r="708" spans="8:8" x14ac:dyDescent="0.25">
      <c r="H708" s="74"/>
    </row>
    <row r="709" spans="8:8" x14ac:dyDescent="0.25">
      <c r="H709" s="74"/>
    </row>
    <row r="710" spans="8:8" x14ac:dyDescent="0.25">
      <c r="H710" s="74"/>
    </row>
    <row r="711" spans="8:8" x14ac:dyDescent="0.25">
      <c r="H711" s="74"/>
    </row>
    <row r="712" spans="8:8" x14ac:dyDescent="0.25">
      <c r="H712" s="74"/>
    </row>
    <row r="713" spans="8:8" x14ac:dyDescent="0.25">
      <c r="H713" s="74"/>
    </row>
    <row r="714" spans="8:8" x14ac:dyDescent="0.25">
      <c r="H714" s="74"/>
    </row>
    <row r="715" spans="8:8" x14ac:dyDescent="0.25">
      <c r="H715" s="74"/>
    </row>
    <row r="716" spans="8:8" x14ac:dyDescent="0.25">
      <c r="H716" s="74"/>
    </row>
    <row r="717" spans="8:8" x14ac:dyDescent="0.25">
      <c r="H717" s="74"/>
    </row>
    <row r="718" spans="8:8" x14ac:dyDescent="0.25">
      <c r="H718" s="74"/>
    </row>
    <row r="719" spans="8:8" x14ac:dyDescent="0.25">
      <c r="H719" s="74"/>
    </row>
    <row r="720" spans="8:8" x14ac:dyDescent="0.25">
      <c r="H720" s="74"/>
    </row>
    <row r="721" spans="8:8" x14ac:dyDescent="0.25">
      <c r="H721" s="74"/>
    </row>
    <row r="722" spans="8:8" x14ac:dyDescent="0.25">
      <c r="H722" s="74"/>
    </row>
    <row r="723" spans="8:8" x14ac:dyDescent="0.25">
      <c r="H723" s="74"/>
    </row>
    <row r="724" spans="8:8" x14ac:dyDescent="0.25">
      <c r="H724" s="74"/>
    </row>
    <row r="725" spans="8:8" x14ac:dyDescent="0.25">
      <c r="H725" s="74"/>
    </row>
    <row r="726" spans="8:8" x14ac:dyDescent="0.25">
      <c r="H726" s="74"/>
    </row>
    <row r="727" spans="8:8" x14ac:dyDescent="0.25">
      <c r="H727" s="74"/>
    </row>
    <row r="728" spans="8:8" x14ac:dyDescent="0.25">
      <c r="H728" s="74"/>
    </row>
    <row r="729" spans="8:8" x14ac:dyDescent="0.25">
      <c r="H729" s="74"/>
    </row>
    <row r="730" spans="8:8" x14ac:dyDescent="0.25">
      <c r="H730" s="74"/>
    </row>
    <row r="731" spans="8:8" x14ac:dyDescent="0.25">
      <c r="H731" s="74"/>
    </row>
    <row r="732" spans="8:8" x14ac:dyDescent="0.25">
      <c r="H732" s="74"/>
    </row>
    <row r="733" spans="8:8" x14ac:dyDescent="0.25">
      <c r="H733" s="74"/>
    </row>
    <row r="734" spans="8:8" x14ac:dyDescent="0.25">
      <c r="H734" s="74"/>
    </row>
    <row r="735" spans="8:8" x14ac:dyDescent="0.25">
      <c r="H735" s="74"/>
    </row>
    <row r="736" spans="8:8" x14ac:dyDescent="0.25">
      <c r="H736" s="74"/>
    </row>
    <row r="737" spans="8:8" x14ac:dyDescent="0.25">
      <c r="H737" s="74"/>
    </row>
    <row r="738" spans="8:8" x14ac:dyDescent="0.25">
      <c r="H738" s="74"/>
    </row>
    <row r="739" spans="8:8" x14ac:dyDescent="0.25">
      <c r="H739" s="74"/>
    </row>
    <row r="740" spans="8:8" x14ac:dyDescent="0.25">
      <c r="H740" s="74"/>
    </row>
    <row r="741" spans="8:8" x14ac:dyDescent="0.25">
      <c r="H741" s="74"/>
    </row>
    <row r="742" spans="8:8" x14ac:dyDescent="0.25">
      <c r="H742" s="74"/>
    </row>
    <row r="743" spans="8:8" x14ac:dyDescent="0.25">
      <c r="H743" s="74"/>
    </row>
    <row r="744" spans="8:8" x14ac:dyDescent="0.25">
      <c r="H744" s="74"/>
    </row>
    <row r="745" spans="8:8" x14ac:dyDescent="0.25">
      <c r="H745" s="74"/>
    </row>
    <row r="746" spans="8:8" x14ac:dyDescent="0.25">
      <c r="H746" s="74"/>
    </row>
    <row r="747" spans="8:8" x14ac:dyDescent="0.25">
      <c r="H747" s="74"/>
    </row>
    <row r="748" spans="8:8" x14ac:dyDescent="0.25">
      <c r="H748" s="74"/>
    </row>
    <row r="749" spans="8:8" x14ac:dyDescent="0.25">
      <c r="H749" s="74"/>
    </row>
    <row r="750" spans="8:8" x14ac:dyDescent="0.25">
      <c r="H750" s="74"/>
    </row>
    <row r="751" spans="8:8" x14ac:dyDescent="0.25">
      <c r="H751" s="74"/>
    </row>
    <row r="752" spans="8:8" x14ac:dyDescent="0.25">
      <c r="H752" s="74"/>
    </row>
    <row r="753" spans="8:8" x14ac:dyDescent="0.25">
      <c r="H753" s="74"/>
    </row>
    <row r="754" spans="8:8" x14ac:dyDescent="0.25">
      <c r="H754" s="74"/>
    </row>
    <row r="755" spans="8:8" x14ac:dyDescent="0.25">
      <c r="H755" s="74"/>
    </row>
    <row r="756" spans="8:8" x14ac:dyDescent="0.25">
      <c r="H756" s="74"/>
    </row>
    <row r="757" spans="8:8" x14ac:dyDescent="0.25">
      <c r="H757" s="74"/>
    </row>
    <row r="758" spans="8:8" x14ac:dyDescent="0.25">
      <c r="H758" s="74"/>
    </row>
    <row r="759" spans="8:8" x14ac:dyDescent="0.25">
      <c r="H759" s="74"/>
    </row>
    <row r="760" spans="8:8" x14ac:dyDescent="0.25">
      <c r="H760" s="74"/>
    </row>
    <row r="761" spans="8:8" x14ac:dyDescent="0.25">
      <c r="H761" s="74"/>
    </row>
    <row r="762" spans="8:8" x14ac:dyDescent="0.25">
      <c r="H762" s="74"/>
    </row>
    <row r="763" spans="8:8" x14ac:dyDescent="0.25">
      <c r="H763" s="74"/>
    </row>
    <row r="764" spans="8:8" x14ac:dyDescent="0.25">
      <c r="H764" s="74"/>
    </row>
    <row r="765" spans="8:8" x14ac:dyDescent="0.25">
      <c r="H765" s="74"/>
    </row>
    <row r="766" spans="8:8" x14ac:dyDescent="0.25">
      <c r="H766" s="74"/>
    </row>
    <row r="767" spans="8:8" x14ac:dyDescent="0.25">
      <c r="H767" s="74"/>
    </row>
    <row r="768" spans="8:8" x14ac:dyDescent="0.25">
      <c r="H768" s="74"/>
    </row>
    <row r="769" spans="8:8" x14ac:dyDescent="0.25">
      <c r="H769" s="74"/>
    </row>
    <row r="770" spans="8:8" x14ac:dyDescent="0.25">
      <c r="H770" s="74"/>
    </row>
    <row r="771" spans="8:8" x14ac:dyDescent="0.25">
      <c r="H771" s="74"/>
    </row>
    <row r="772" spans="8:8" x14ac:dyDescent="0.25">
      <c r="H772" s="74"/>
    </row>
    <row r="773" spans="8:8" x14ac:dyDescent="0.25">
      <c r="H773" s="74"/>
    </row>
    <row r="774" spans="8:8" x14ac:dyDescent="0.25">
      <c r="H774" s="74"/>
    </row>
    <row r="775" spans="8:8" x14ac:dyDescent="0.25">
      <c r="H775" s="74"/>
    </row>
    <row r="776" spans="8:8" x14ac:dyDescent="0.25">
      <c r="H776" s="74"/>
    </row>
    <row r="777" spans="8:8" x14ac:dyDescent="0.25">
      <c r="H777" s="74"/>
    </row>
    <row r="778" spans="8:8" x14ac:dyDescent="0.25">
      <c r="H778" s="74"/>
    </row>
    <row r="779" spans="8:8" x14ac:dyDescent="0.25">
      <c r="H779" s="74"/>
    </row>
    <row r="780" spans="8:8" x14ac:dyDescent="0.25">
      <c r="H780" s="74"/>
    </row>
    <row r="781" spans="8:8" x14ac:dyDescent="0.25">
      <c r="H781" s="74"/>
    </row>
    <row r="782" spans="8:8" x14ac:dyDescent="0.25">
      <c r="H782" s="74"/>
    </row>
    <row r="783" spans="8:8" x14ac:dyDescent="0.25">
      <c r="H783" s="74"/>
    </row>
    <row r="784" spans="8:8" x14ac:dyDescent="0.25">
      <c r="H784" s="74"/>
    </row>
    <row r="785" spans="8:8" x14ac:dyDescent="0.25">
      <c r="H785" s="74"/>
    </row>
    <row r="786" spans="8:8" x14ac:dyDescent="0.25">
      <c r="H786" s="74"/>
    </row>
    <row r="787" spans="8:8" x14ac:dyDescent="0.25">
      <c r="H787" s="74"/>
    </row>
    <row r="788" spans="8:8" x14ac:dyDescent="0.25">
      <c r="H788" s="74"/>
    </row>
    <row r="789" spans="8:8" x14ac:dyDescent="0.25">
      <c r="H789" s="74"/>
    </row>
    <row r="790" spans="8:8" x14ac:dyDescent="0.25">
      <c r="H790" s="74"/>
    </row>
    <row r="791" spans="8:8" x14ac:dyDescent="0.25">
      <c r="H791" s="74"/>
    </row>
    <row r="792" spans="8:8" x14ac:dyDescent="0.25">
      <c r="H792" s="74"/>
    </row>
    <row r="793" spans="8:8" x14ac:dyDescent="0.25">
      <c r="H793" s="74"/>
    </row>
    <row r="794" spans="8:8" x14ac:dyDescent="0.25">
      <c r="H794" s="74"/>
    </row>
    <row r="795" spans="8:8" x14ac:dyDescent="0.25">
      <c r="H795" s="74"/>
    </row>
    <row r="796" spans="8:8" x14ac:dyDescent="0.25">
      <c r="H796" s="74"/>
    </row>
    <row r="797" spans="8:8" x14ac:dyDescent="0.25">
      <c r="H797" s="74"/>
    </row>
    <row r="798" spans="8:8" x14ac:dyDescent="0.25">
      <c r="H798" s="74"/>
    </row>
    <row r="799" spans="8:8" x14ac:dyDescent="0.25">
      <c r="H799" s="74"/>
    </row>
    <row r="800" spans="8:8" x14ac:dyDescent="0.25">
      <c r="H800" s="74"/>
    </row>
    <row r="801" spans="8:8" x14ac:dyDescent="0.25">
      <c r="H801" s="74"/>
    </row>
    <row r="802" spans="8:8" x14ac:dyDescent="0.25">
      <c r="H802" s="74"/>
    </row>
    <row r="803" spans="8:8" x14ac:dyDescent="0.25">
      <c r="H803" s="74"/>
    </row>
    <row r="804" spans="8:8" x14ac:dyDescent="0.25">
      <c r="H804" s="74"/>
    </row>
    <row r="805" spans="8:8" x14ac:dyDescent="0.25">
      <c r="H805" s="74"/>
    </row>
    <row r="806" spans="8:8" x14ac:dyDescent="0.25">
      <c r="H806" s="74"/>
    </row>
    <row r="807" spans="8:8" x14ac:dyDescent="0.25">
      <c r="H807" s="74"/>
    </row>
    <row r="808" spans="8:8" x14ac:dyDescent="0.25">
      <c r="H808" s="74"/>
    </row>
    <row r="809" spans="8:8" x14ac:dyDescent="0.25">
      <c r="H809" s="74"/>
    </row>
    <row r="810" spans="8:8" x14ac:dyDescent="0.25">
      <c r="H810" s="74"/>
    </row>
    <row r="811" spans="8:8" x14ac:dyDescent="0.25">
      <c r="H811" s="74"/>
    </row>
    <row r="812" spans="8:8" x14ac:dyDescent="0.25">
      <c r="H812" s="74"/>
    </row>
    <row r="813" spans="8:8" x14ac:dyDescent="0.25">
      <c r="H813" s="74"/>
    </row>
    <row r="814" spans="8:8" x14ac:dyDescent="0.25">
      <c r="H814" s="74"/>
    </row>
    <row r="815" spans="8:8" x14ac:dyDescent="0.25">
      <c r="H815" s="74"/>
    </row>
    <row r="816" spans="8:8" x14ac:dyDescent="0.25">
      <c r="H816" s="74"/>
    </row>
    <row r="817" spans="8:8" x14ac:dyDescent="0.25">
      <c r="H817" s="74"/>
    </row>
    <row r="818" spans="8:8" x14ac:dyDescent="0.25">
      <c r="H818" s="74"/>
    </row>
    <row r="819" spans="8:8" x14ac:dyDescent="0.25">
      <c r="H819" s="74"/>
    </row>
    <row r="820" spans="8:8" x14ac:dyDescent="0.25">
      <c r="H820" s="74"/>
    </row>
    <row r="821" spans="8:8" x14ac:dyDescent="0.25">
      <c r="H821" s="74"/>
    </row>
    <row r="822" spans="8:8" x14ac:dyDescent="0.25">
      <c r="H822" s="74"/>
    </row>
    <row r="823" spans="8:8" x14ac:dyDescent="0.25">
      <c r="H823" s="74"/>
    </row>
    <row r="824" spans="8:8" x14ac:dyDescent="0.25">
      <c r="H824" s="74"/>
    </row>
    <row r="825" spans="8:8" x14ac:dyDescent="0.25">
      <c r="H825" s="74"/>
    </row>
    <row r="826" spans="8:8" x14ac:dyDescent="0.25">
      <c r="H826" s="74"/>
    </row>
    <row r="827" spans="8:8" x14ac:dyDescent="0.25">
      <c r="H827" s="74"/>
    </row>
    <row r="828" spans="8:8" x14ac:dyDescent="0.25">
      <c r="H828" s="74"/>
    </row>
    <row r="829" spans="8:8" x14ac:dyDescent="0.25">
      <c r="H829" s="74"/>
    </row>
    <row r="830" spans="8:8" x14ac:dyDescent="0.25">
      <c r="H830" s="74"/>
    </row>
    <row r="831" spans="8:8" x14ac:dyDescent="0.25">
      <c r="H831" s="74"/>
    </row>
    <row r="832" spans="8:8" x14ac:dyDescent="0.25">
      <c r="H832" s="74"/>
    </row>
    <row r="833" spans="8:8" x14ac:dyDescent="0.25">
      <c r="H833" s="74"/>
    </row>
    <row r="834" spans="8:8" x14ac:dyDescent="0.25">
      <c r="H834" s="74"/>
    </row>
    <row r="835" spans="8:8" x14ac:dyDescent="0.25">
      <c r="H835" s="74"/>
    </row>
    <row r="836" spans="8:8" x14ac:dyDescent="0.25">
      <c r="H836" s="74"/>
    </row>
    <row r="837" spans="8:8" x14ac:dyDescent="0.25">
      <c r="H837" s="74"/>
    </row>
    <row r="838" spans="8:8" x14ac:dyDescent="0.25">
      <c r="H838" s="74"/>
    </row>
    <row r="839" spans="8:8" x14ac:dyDescent="0.25">
      <c r="H839" s="74"/>
    </row>
    <row r="840" spans="8:8" x14ac:dyDescent="0.25">
      <c r="H840" s="74"/>
    </row>
    <row r="841" spans="8:8" x14ac:dyDescent="0.25">
      <c r="H841" s="74"/>
    </row>
    <row r="842" spans="8:8" x14ac:dyDescent="0.25">
      <c r="H842" s="74"/>
    </row>
    <row r="843" spans="8:8" x14ac:dyDescent="0.25">
      <c r="H843" s="74"/>
    </row>
    <row r="844" spans="8:8" x14ac:dyDescent="0.25">
      <c r="H844" s="74"/>
    </row>
    <row r="845" spans="8:8" x14ac:dyDescent="0.25">
      <c r="H845" s="74"/>
    </row>
    <row r="846" spans="8:8" x14ac:dyDescent="0.25">
      <c r="H846" s="74"/>
    </row>
    <row r="847" spans="8:8" x14ac:dyDescent="0.25">
      <c r="H847" s="74"/>
    </row>
    <row r="848" spans="8:8" x14ac:dyDescent="0.25">
      <c r="H848" s="74"/>
    </row>
    <row r="849" spans="8:8" x14ac:dyDescent="0.25">
      <c r="H849" s="74"/>
    </row>
    <row r="850" spans="8:8" x14ac:dyDescent="0.25">
      <c r="H850" s="74"/>
    </row>
    <row r="851" spans="8:8" x14ac:dyDescent="0.25">
      <c r="H851" s="74"/>
    </row>
    <row r="852" spans="8:8" x14ac:dyDescent="0.25">
      <c r="H852" s="74"/>
    </row>
    <row r="853" spans="8:8" x14ac:dyDescent="0.25">
      <c r="H853" s="74"/>
    </row>
    <row r="854" spans="8:8" x14ac:dyDescent="0.25">
      <c r="H854" s="74"/>
    </row>
    <row r="855" spans="8:8" x14ac:dyDescent="0.25">
      <c r="H855" s="74"/>
    </row>
    <row r="856" spans="8:8" x14ac:dyDescent="0.25">
      <c r="H856" s="74"/>
    </row>
    <row r="857" spans="8:8" x14ac:dyDescent="0.25">
      <c r="H857" s="74"/>
    </row>
    <row r="858" spans="8:8" x14ac:dyDescent="0.25">
      <c r="H858" s="74"/>
    </row>
    <row r="859" spans="8:8" x14ac:dyDescent="0.25">
      <c r="H859" s="74"/>
    </row>
    <row r="860" spans="8:8" x14ac:dyDescent="0.25">
      <c r="H860" s="74"/>
    </row>
    <row r="861" spans="8:8" x14ac:dyDescent="0.25">
      <c r="H861" s="74"/>
    </row>
    <row r="862" spans="8:8" x14ac:dyDescent="0.25">
      <c r="H862" s="74"/>
    </row>
    <row r="863" spans="8:8" x14ac:dyDescent="0.25">
      <c r="H863" s="74"/>
    </row>
    <row r="864" spans="8:8" x14ac:dyDescent="0.25">
      <c r="H864" s="74"/>
    </row>
    <row r="865" spans="8:8" x14ac:dyDescent="0.25">
      <c r="H865" s="74"/>
    </row>
    <row r="866" spans="8:8" x14ac:dyDescent="0.25">
      <c r="H866" s="74"/>
    </row>
    <row r="867" spans="8:8" x14ac:dyDescent="0.25">
      <c r="H867" s="74"/>
    </row>
    <row r="868" spans="8:8" x14ac:dyDescent="0.25">
      <c r="H868" s="74"/>
    </row>
    <row r="869" spans="8:8" x14ac:dyDescent="0.25">
      <c r="H869" s="74"/>
    </row>
    <row r="870" spans="8:8" x14ac:dyDescent="0.25">
      <c r="H870" s="74"/>
    </row>
    <row r="871" spans="8:8" x14ac:dyDescent="0.25">
      <c r="H871" s="74"/>
    </row>
    <row r="872" spans="8:8" x14ac:dyDescent="0.25">
      <c r="H872" s="74"/>
    </row>
    <row r="873" spans="8:8" x14ac:dyDescent="0.25">
      <c r="H873" s="74"/>
    </row>
    <row r="874" spans="8:8" x14ac:dyDescent="0.25">
      <c r="H874" s="74"/>
    </row>
    <row r="875" spans="8:8" x14ac:dyDescent="0.25">
      <c r="H875" s="74"/>
    </row>
    <row r="876" spans="8:8" x14ac:dyDescent="0.25">
      <c r="H876" s="74"/>
    </row>
    <row r="877" spans="8:8" x14ac:dyDescent="0.25">
      <c r="H877" s="74"/>
    </row>
    <row r="878" spans="8:8" x14ac:dyDescent="0.25">
      <c r="H878" s="74"/>
    </row>
    <row r="879" spans="8:8" x14ac:dyDescent="0.25">
      <c r="H879" s="74"/>
    </row>
    <row r="880" spans="8:8" x14ac:dyDescent="0.25">
      <c r="H880" s="74"/>
    </row>
    <row r="881" spans="8:8" x14ac:dyDescent="0.25">
      <c r="H881" s="74"/>
    </row>
    <row r="882" spans="8:8" x14ac:dyDescent="0.25">
      <c r="H882" s="74"/>
    </row>
    <row r="883" spans="8:8" x14ac:dyDescent="0.25">
      <c r="H883" s="74"/>
    </row>
    <row r="884" spans="8:8" x14ac:dyDescent="0.25">
      <c r="H884" s="74"/>
    </row>
    <row r="885" spans="8:8" x14ac:dyDescent="0.25">
      <c r="H885" s="74"/>
    </row>
    <row r="886" spans="8:8" x14ac:dyDescent="0.25">
      <c r="H886" s="74"/>
    </row>
    <row r="887" spans="8:8" x14ac:dyDescent="0.25">
      <c r="H887" s="74"/>
    </row>
    <row r="888" spans="8:8" x14ac:dyDescent="0.25">
      <c r="H888" s="74"/>
    </row>
    <row r="889" spans="8:8" x14ac:dyDescent="0.25">
      <c r="H889" s="74"/>
    </row>
    <row r="890" spans="8:8" x14ac:dyDescent="0.25">
      <c r="H890" s="74"/>
    </row>
    <row r="891" spans="8:8" x14ac:dyDescent="0.25">
      <c r="H891" s="74"/>
    </row>
    <row r="892" spans="8:8" x14ac:dyDescent="0.25">
      <c r="H892" s="74"/>
    </row>
    <row r="893" spans="8:8" x14ac:dyDescent="0.25">
      <c r="H893" s="74"/>
    </row>
    <row r="894" spans="8:8" x14ac:dyDescent="0.25">
      <c r="H894" s="74"/>
    </row>
    <row r="895" spans="8:8" x14ac:dyDescent="0.25">
      <c r="H895" s="74"/>
    </row>
    <row r="896" spans="8:8" x14ac:dyDescent="0.25">
      <c r="H896" s="74"/>
    </row>
    <row r="897" spans="8:8" x14ac:dyDescent="0.25">
      <c r="H897" s="74"/>
    </row>
    <row r="898" spans="8:8" x14ac:dyDescent="0.25">
      <c r="H898" s="74"/>
    </row>
    <row r="899" spans="8:8" x14ac:dyDescent="0.25">
      <c r="H899" s="74"/>
    </row>
    <row r="900" spans="8:8" x14ac:dyDescent="0.25">
      <c r="H900" s="74"/>
    </row>
    <row r="901" spans="8:8" x14ac:dyDescent="0.25">
      <c r="H901" s="74"/>
    </row>
    <row r="902" spans="8:8" x14ac:dyDescent="0.25">
      <c r="H902" s="74"/>
    </row>
    <row r="903" spans="8:8" x14ac:dyDescent="0.25">
      <c r="H903" s="74"/>
    </row>
    <row r="904" spans="8:8" x14ac:dyDescent="0.25">
      <c r="H904" s="74"/>
    </row>
    <row r="905" spans="8:8" x14ac:dyDescent="0.25">
      <c r="H905" s="74"/>
    </row>
    <row r="906" spans="8:8" x14ac:dyDescent="0.25">
      <c r="H906" s="74"/>
    </row>
    <row r="907" spans="8:8" x14ac:dyDescent="0.25">
      <c r="H907" s="74"/>
    </row>
    <row r="908" spans="8:8" x14ac:dyDescent="0.25">
      <c r="H908" s="74"/>
    </row>
    <row r="909" spans="8:8" x14ac:dyDescent="0.25">
      <c r="H909" s="74"/>
    </row>
    <row r="910" spans="8:8" x14ac:dyDescent="0.25">
      <c r="H910" s="74"/>
    </row>
    <row r="911" spans="8:8" x14ac:dyDescent="0.25">
      <c r="H911" s="74"/>
    </row>
    <row r="912" spans="8:8" x14ac:dyDescent="0.25">
      <c r="H912" s="74"/>
    </row>
    <row r="913" spans="8:8" x14ac:dyDescent="0.25">
      <c r="H913" s="74"/>
    </row>
    <row r="914" spans="8:8" x14ac:dyDescent="0.25">
      <c r="H914" s="74"/>
    </row>
    <row r="915" spans="8:8" x14ac:dyDescent="0.25">
      <c r="H915" s="74"/>
    </row>
    <row r="916" spans="8:8" x14ac:dyDescent="0.25">
      <c r="H916" s="74"/>
    </row>
    <row r="917" spans="8:8" x14ac:dyDescent="0.25">
      <c r="H917" s="74"/>
    </row>
    <row r="918" spans="8:8" x14ac:dyDescent="0.25">
      <c r="H918" s="74"/>
    </row>
    <row r="919" spans="8:8" x14ac:dyDescent="0.25">
      <c r="H919" s="74"/>
    </row>
    <row r="920" spans="8:8" x14ac:dyDescent="0.25">
      <c r="H920" s="74"/>
    </row>
    <row r="921" spans="8:8" x14ac:dyDescent="0.25">
      <c r="H921" s="74"/>
    </row>
    <row r="922" spans="8:8" x14ac:dyDescent="0.25">
      <c r="H922" s="74"/>
    </row>
    <row r="923" spans="8:8" x14ac:dyDescent="0.25">
      <c r="H923" s="74"/>
    </row>
    <row r="924" spans="8:8" x14ac:dyDescent="0.25">
      <c r="H924" s="74"/>
    </row>
    <row r="925" spans="8:8" x14ac:dyDescent="0.25">
      <c r="H925" s="74"/>
    </row>
    <row r="926" spans="8:8" x14ac:dyDescent="0.25">
      <c r="H926" s="74"/>
    </row>
    <row r="927" spans="8:8" x14ac:dyDescent="0.25">
      <c r="H927" s="74"/>
    </row>
    <row r="928" spans="8:8" x14ac:dyDescent="0.25">
      <c r="H928" s="74"/>
    </row>
    <row r="929" spans="8:8" x14ac:dyDescent="0.25">
      <c r="H929" s="74"/>
    </row>
    <row r="930" spans="8:8" x14ac:dyDescent="0.25">
      <c r="H930" s="74"/>
    </row>
    <row r="931" spans="8:8" x14ac:dyDescent="0.25">
      <c r="H931" s="74"/>
    </row>
    <row r="932" spans="8:8" x14ac:dyDescent="0.25">
      <c r="H932" s="74"/>
    </row>
    <row r="933" spans="8:8" x14ac:dyDescent="0.25">
      <c r="H933" s="74"/>
    </row>
    <row r="934" spans="8:8" x14ac:dyDescent="0.25">
      <c r="H934" s="74"/>
    </row>
    <row r="935" spans="8:8" x14ac:dyDescent="0.25">
      <c r="H935" s="74"/>
    </row>
    <row r="936" spans="8:8" x14ac:dyDescent="0.25">
      <c r="H936" s="74"/>
    </row>
    <row r="937" spans="8:8" x14ac:dyDescent="0.25">
      <c r="H937" s="74"/>
    </row>
    <row r="938" spans="8:8" x14ac:dyDescent="0.25">
      <c r="H938" s="74"/>
    </row>
    <row r="939" spans="8:8" x14ac:dyDescent="0.25">
      <c r="H939" s="74"/>
    </row>
    <row r="940" spans="8:8" x14ac:dyDescent="0.25">
      <c r="H940" s="74"/>
    </row>
    <row r="941" spans="8:8" x14ac:dyDescent="0.25">
      <c r="H941" s="74"/>
    </row>
    <row r="942" spans="8:8" x14ac:dyDescent="0.25">
      <c r="H942" s="74"/>
    </row>
    <row r="943" spans="8:8" x14ac:dyDescent="0.25">
      <c r="H943" s="74"/>
    </row>
    <row r="944" spans="8:8" x14ac:dyDescent="0.25">
      <c r="H944" s="74"/>
    </row>
    <row r="945" spans="8:8" x14ac:dyDescent="0.25">
      <c r="H945" s="74"/>
    </row>
    <row r="946" spans="8:8" x14ac:dyDescent="0.25">
      <c r="H946" s="74"/>
    </row>
    <row r="947" spans="8:8" x14ac:dyDescent="0.25">
      <c r="H947" s="74"/>
    </row>
    <row r="948" spans="8:8" x14ac:dyDescent="0.25">
      <c r="H948" s="74"/>
    </row>
    <row r="949" spans="8:8" x14ac:dyDescent="0.25">
      <c r="H949" s="74"/>
    </row>
    <row r="950" spans="8:8" x14ac:dyDescent="0.25">
      <c r="H950" s="74"/>
    </row>
    <row r="951" spans="8:8" x14ac:dyDescent="0.25">
      <c r="H951" s="74"/>
    </row>
    <row r="952" spans="8:8" x14ac:dyDescent="0.25">
      <c r="H952" s="74"/>
    </row>
    <row r="953" spans="8:8" x14ac:dyDescent="0.25">
      <c r="H953" s="74"/>
    </row>
    <row r="954" spans="8:8" x14ac:dyDescent="0.25">
      <c r="H954" s="74"/>
    </row>
    <row r="955" spans="8:8" x14ac:dyDescent="0.25">
      <c r="H955" s="74"/>
    </row>
    <row r="956" spans="8:8" x14ac:dyDescent="0.25">
      <c r="H956" s="74"/>
    </row>
    <row r="957" spans="8:8" x14ac:dyDescent="0.25">
      <c r="H957" s="74"/>
    </row>
    <row r="958" spans="8:8" x14ac:dyDescent="0.25">
      <c r="H958" s="74"/>
    </row>
    <row r="959" spans="8:8" x14ac:dyDescent="0.25">
      <c r="H959" s="74"/>
    </row>
    <row r="960" spans="8:8" x14ac:dyDescent="0.25">
      <c r="H960" s="74"/>
    </row>
    <row r="961" spans="8:8" x14ac:dyDescent="0.25">
      <c r="H961" s="74"/>
    </row>
    <row r="962" spans="8:8" x14ac:dyDescent="0.25">
      <c r="H962" s="74"/>
    </row>
    <row r="963" spans="8:8" x14ac:dyDescent="0.25">
      <c r="H963" s="74"/>
    </row>
    <row r="964" spans="8:8" x14ac:dyDescent="0.25">
      <c r="H964" s="74"/>
    </row>
    <row r="965" spans="8:8" x14ac:dyDescent="0.25">
      <c r="H965" s="74"/>
    </row>
    <row r="966" spans="8:8" x14ac:dyDescent="0.25">
      <c r="H966" s="74"/>
    </row>
    <row r="967" spans="8:8" x14ac:dyDescent="0.25">
      <c r="H967" s="74"/>
    </row>
    <row r="968" spans="8:8" x14ac:dyDescent="0.25">
      <c r="H968" s="74"/>
    </row>
    <row r="969" spans="8:8" x14ac:dyDescent="0.25">
      <c r="H969" s="74"/>
    </row>
    <row r="970" spans="8:8" x14ac:dyDescent="0.25">
      <c r="H970" s="74"/>
    </row>
    <row r="971" spans="8:8" x14ac:dyDescent="0.25">
      <c r="H971" s="74"/>
    </row>
    <row r="972" spans="8:8" x14ac:dyDescent="0.25">
      <c r="H972" s="74"/>
    </row>
    <row r="973" spans="8:8" x14ac:dyDescent="0.25">
      <c r="H973" s="74"/>
    </row>
    <row r="974" spans="8:8" x14ac:dyDescent="0.25">
      <c r="H974" s="74"/>
    </row>
    <row r="975" spans="8:8" x14ac:dyDescent="0.25">
      <c r="H975" s="74"/>
    </row>
    <row r="976" spans="8:8" x14ac:dyDescent="0.25">
      <c r="H976" s="74"/>
    </row>
    <row r="977" spans="8:8" x14ac:dyDescent="0.25">
      <c r="H977" s="74"/>
    </row>
    <row r="978" spans="8:8" x14ac:dyDescent="0.25">
      <c r="H978" s="74"/>
    </row>
    <row r="979" spans="8:8" x14ac:dyDescent="0.25">
      <c r="H979" s="74"/>
    </row>
    <row r="980" spans="8:8" x14ac:dyDescent="0.25">
      <c r="H980" s="74"/>
    </row>
    <row r="981" spans="8:8" x14ac:dyDescent="0.25">
      <c r="H981" s="74"/>
    </row>
    <row r="982" spans="8:8" x14ac:dyDescent="0.25">
      <c r="H982" s="74"/>
    </row>
    <row r="983" spans="8:8" x14ac:dyDescent="0.25">
      <c r="H983" s="74"/>
    </row>
    <row r="984" spans="8:8" x14ac:dyDescent="0.25">
      <c r="H984" s="74"/>
    </row>
    <row r="985" spans="8:8" x14ac:dyDescent="0.25">
      <c r="H985" s="74"/>
    </row>
    <row r="986" spans="8:8" x14ac:dyDescent="0.25">
      <c r="H986" s="74"/>
    </row>
    <row r="987" spans="8:8" x14ac:dyDescent="0.25">
      <c r="H987" s="74"/>
    </row>
    <row r="988" spans="8:8" x14ac:dyDescent="0.25">
      <c r="H988" s="74"/>
    </row>
    <row r="989" spans="8:8" x14ac:dyDescent="0.25">
      <c r="H989" s="74"/>
    </row>
    <row r="990" spans="8:8" x14ac:dyDescent="0.25">
      <c r="H990" s="74"/>
    </row>
    <row r="991" spans="8:8" x14ac:dyDescent="0.25">
      <c r="H991" s="74"/>
    </row>
    <row r="992" spans="8:8" x14ac:dyDescent="0.25">
      <c r="H992" s="74"/>
    </row>
    <row r="993" spans="8:8" x14ac:dyDescent="0.25">
      <c r="H993" s="74"/>
    </row>
    <row r="994" spans="8:8" x14ac:dyDescent="0.25">
      <c r="H994" s="74"/>
    </row>
    <row r="995" spans="8:8" x14ac:dyDescent="0.25">
      <c r="H995" s="74"/>
    </row>
    <row r="996" spans="8:8" x14ac:dyDescent="0.25">
      <c r="H996" s="74"/>
    </row>
    <row r="997" spans="8:8" x14ac:dyDescent="0.25">
      <c r="H997" s="74"/>
    </row>
    <row r="998" spans="8:8" x14ac:dyDescent="0.25">
      <c r="H998" s="74"/>
    </row>
    <row r="999" spans="8:8" x14ac:dyDescent="0.25">
      <c r="H999" s="74"/>
    </row>
    <row r="1000" spans="8:8" x14ac:dyDescent="0.25">
      <c r="H1000" s="74"/>
    </row>
    <row r="1001" spans="8:8" x14ac:dyDescent="0.25">
      <c r="H1001" s="74"/>
    </row>
    <row r="1002" spans="8:8" x14ac:dyDescent="0.25">
      <c r="H1002" s="74"/>
    </row>
    <row r="1003" spans="8:8" x14ac:dyDescent="0.25">
      <c r="H1003" s="74"/>
    </row>
    <row r="1004" spans="8:8" x14ac:dyDescent="0.25">
      <c r="H1004" s="74"/>
    </row>
    <row r="1005" spans="8:8" x14ac:dyDescent="0.25">
      <c r="H1005" s="74"/>
    </row>
    <row r="1006" spans="8:8" x14ac:dyDescent="0.25">
      <c r="H1006" s="74"/>
    </row>
    <row r="1007" spans="8:8" x14ac:dyDescent="0.25">
      <c r="H1007" s="74"/>
    </row>
    <row r="1008" spans="8:8" x14ac:dyDescent="0.25">
      <c r="H1008" s="74"/>
    </row>
    <row r="1009" spans="8:8" x14ac:dyDescent="0.25">
      <c r="H1009" s="74"/>
    </row>
    <row r="1010" spans="8:8" x14ac:dyDescent="0.25">
      <c r="H1010" s="74"/>
    </row>
    <row r="1011" spans="8:8" x14ac:dyDescent="0.25">
      <c r="H1011" s="74"/>
    </row>
    <row r="1012" spans="8:8" x14ac:dyDescent="0.25">
      <c r="H1012" s="74"/>
    </row>
    <row r="1013" spans="8:8" x14ac:dyDescent="0.25">
      <c r="H1013" s="74"/>
    </row>
    <row r="1014" spans="8:8" x14ac:dyDescent="0.25">
      <c r="H1014" s="74"/>
    </row>
    <row r="1015" spans="8:8" x14ac:dyDescent="0.25">
      <c r="H1015" s="74"/>
    </row>
    <row r="1016" spans="8:8" x14ac:dyDescent="0.25">
      <c r="H1016" s="74"/>
    </row>
    <row r="1017" spans="8:8" x14ac:dyDescent="0.25">
      <c r="H1017" s="74"/>
    </row>
    <row r="1018" spans="8:8" x14ac:dyDescent="0.25">
      <c r="H1018" s="74"/>
    </row>
    <row r="1019" spans="8:8" x14ac:dyDescent="0.25">
      <c r="H1019" s="74"/>
    </row>
    <row r="1020" spans="8:8" x14ac:dyDescent="0.25">
      <c r="H1020" s="74"/>
    </row>
    <row r="1021" spans="8:8" x14ac:dyDescent="0.25">
      <c r="H1021" s="74"/>
    </row>
    <row r="1022" spans="8:8" x14ac:dyDescent="0.25">
      <c r="H1022" s="74"/>
    </row>
    <row r="1023" spans="8:8" x14ac:dyDescent="0.25">
      <c r="H1023" s="74"/>
    </row>
    <row r="1024" spans="8:8" x14ac:dyDescent="0.25">
      <c r="H1024" s="74"/>
    </row>
    <row r="1025" spans="8:8" x14ac:dyDescent="0.25">
      <c r="H1025" s="74"/>
    </row>
    <row r="1026" spans="8:8" x14ac:dyDescent="0.25">
      <c r="H1026" s="74"/>
    </row>
    <row r="1027" spans="8:8" x14ac:dyDescent="0.25">
      <c r="H1027" s="74"/>
    </row>
    <row r="1028" spans="8:8" x14ac:dyDescent="0.25">
      <c r="H1028" s="74"/>
    </row>
    <row r="1029" spans="8:8" x14ac:dyDescent="0.25">
      <c r="H1029" s="74"/>
    </row>
    <row r="1030" spans="8:8" x14ac:dyDescent="0.25">
      <c r="H1030" s="74"/>
    </row>
    <row r="1031" spans="8:8" x14ac:dyDescent="0.25">
      <c r="H1031" s="74"/>
    </row>
    <row r="1032" spans="8:8" x14ac:dyDescent="0.25">
      <c r="H1032" s="74"/>
    </row>
    <row r="1033" spans="8:8" x14ac:dyDescent="0.25">
      <c r="H1033" s="74"/>
    </row>
    <row r="1034" spans="8:8" x14ac:dyDescent="0.25">
      <c r="H1034" s="74"/>
    </row>
    <row r="1035" spans="8:8" x14ac:dyDescent="0.25">
      <c r="H1035" s="74"/>
    </row>
    <row r="1036" spans="8:8" x14ac:dyDescent="0.25">
      <c r="H1036" s="74"/>
    </row>
    <row r="1037" spans="8:8" x14ac:dyDescent="0.25">
      <c r="H1037" s="74"/>
    </row>
    <row r="1038" spans="8:8" x14ac:dyDescent="0.25">
      <c r="H1038" s="74"/>
    </row>
    <row r="1039" spans="8:8" x14ac:dyDescent="0.25">
      <c r="H1039" s="74"/>
    </row>
    <row r="1040" spans="8:8" x14ac:dyDescent="0.25">
      <c r="H1040" s="74"/>
    </row>
    <row r="1041" spans="8:8" x14ac:dyDescent="0.25">
      <c r="H1041" s="74"/>
    </row>
    <row r="1042" spans="8:8" x14ac:dyDescent="0.25">
      <c r="H1042" s="74"/>
    </row>
    <row r="1043" spans="8:8" x14ac:dyDescent="0.25">
      <c r="H1043" s="74"/>
    </row>
    <row r="1044" spans="8:8" x14ac:dyDescent="0.25">
      <c r="H1044" s="74"/>
    </row>
    <row r="1045" spans="8:8" x14ac:dyDescent="0.25">
      <c r="H1045" s="74"/>
    </row>
    <row r="1046" spans="8:8" x14ac:dyDescent="0.25">
      <c r="H1046" s="74"/>
    </row>
    <row r="1047" spans="8:8" x14ac:dyDescent="0.25">
      <c r="H1047" s="74"/>
    </row>
    <row r="1048" spans="8:8" x14ac:dyDescent="0.25">
      <c r="H1048" s="74"/>
    </row>
    <row r="1049" spans="8:8" x14ac:dyDescent="0.25">
      <c r="H1049" s="74"/>
    </row>
    <row r="1050" spans="8:8" x14ac:dyDescent="0.25">
      <c r="H1050" s="74"/>
    </row>
    <row r="1051" spans="8:8" x14ac:dyDescent="0.25">
      <c r="H1051" s="74"/>
    </row>
    <row r="1052" spans="8:8" x14ac:dyDescent="0.25">
      <c r="H1052" s="74"/>
    </row>
    <row r="1053" spans="8:8" x14ac:dyDescent="0.25">
      <c r="H1053" s="74"/>
    </row>
    <row r="1054" spans="8:8" x14ac:dyDescent="0.25">
      <c r="H1054" s="74"/>
    </row>
    <row r="1055" spans="8:8" x14ac:dyDescent="0.25">
      <c r="H1055" s="74"/>
    </row>
    <row r="1056" spans="8:8" x14ac:dyDescent="0.25">
      <c r="H1056" s="74"/>
    </row>
    <row r="1057" spans="8:8" x14ac:dyDescent="0.25">
      <c r="H1057" s="74"/>
    </row>
    <row r="1058" spans="8:8" x14ac:dyDescent="0.25">
      <c r="H1058" s="74"/>
    </row>
    <row r="1059" spans="8:8" x14ac:dyDescent="0.25">
      <c r="H1059" s="74"/>
    </row>
    <row r="1060" spans="8:8" x14ac:dyDescent="0.25">
      <c r="H1060" s="74"/>
    </row>
    <row r="1061" spans="8:8" x14ac:dyDescent="0.25">
      <c r="H1061" s="74"/>
    </row>
    <row r="1062" spans="8:8" x14ac:dyDescent="0.25">
      <c r="H1062" s="74"/>
    </row>
    <row r="1063" spans="8:8" x14ac:dyDescent="0.25">
      <c r="H1063" s="74"/>
    </row>
    <row r="1064" spans="8:8" x14ac:dyDescent="0.25">
      <c r="H1064" s="74"/>
    </row>
    <row r="1065" spans="8:8" x14ac:dyDescent="0.25">
      <c r="H1065" s="74"/>
    </row>
    <row r="1066" spans="8:8" x14ac:dyDescent="0.25">
      <c r="H1066" s="74"/>
    </row>
    <row r="1067" spans="8:8" x14ac:dyDescent="0.25">
      <c r="H1067" s="74"/>
    </row>
    <row r="1068" spans="8:8" x14ac:dyDescent="0.25">
      <c r="H1068" s="74"/>
    </row>
    <row r="1069" spans="8:8" x14ac:dyDescent="0.25">
      <c r="H1069" s="74"/>
    </row>
    <row r="1070" spans="8:8" x14ac:dyDescent="0.25">
      <c r="H1070" s="74"/>
    </row>
    <row r="1071" spans="8:8" x14ac:dyDescent="0.25">
      <c r="H1071" s="74"/>
    </row>
    <row r="1072" spans="8:8" x14ac:dyDescent="0.25">
      <c r="H1072" s="74"/>
    </row>
    <row r="1073" spans="8:8" x14ac:dyDescent="0.25">
      <c r="H1073" s="74"/>
    </row>
    <row r="1074" spans="8:8" x14ac:dyDescent="0.25">
      <c r="H1074" s="74"/>
    </row>
    <row r="1075" spans="8:8" x14ac:dyDescent="0.25">
      <c r="H1075" s="74"/>
    </row>
    <row r="1076" spans="8:8" x14ac:dyDescent="0.25">
      <c r="H1076" s="74"/>
    </row>
    <row r="1077" spans="8:8" x14ac:dyDescent="0.25">
      <c r="H1077" s="74"/>
    </row>
    <row r="1078" spans="8:8" x14ac:dyDescent="0.25">
      <c r="H1078" s="74"/>
    </row>
    <row r="1079" spans="8:8" x14ac:dyDescent="0.25">
      <c r="H1079" s="74"/>
    </row>
    <row r="1080" spans="8:8" x14ac:dyDescent="0.25">
      <c r="H1080" s="74"/>
    </row>
    <row r="1081" spans="8:8" x14ac:dyDescent="0.25">
      <c r="H1081" s="74"/>
    </row>
    <row r="1082" spans="8:8" x14ac:dyDescent="0.25">
      <c r="H1082" s="74"/>
    </row>
    <row r="1083" spans="8:8" x14ac:dyDescent="0.25">
      <c r="H1083" s="74"/>
    </row>
    <row r="1084" spans="8:8" x14ac:dyDescent="0.25">
      <c r="H1084" s="74"/>
    </row>
    <row r="1085" spans="8:8" x14ac:dyDescent="0.25">
      <c r="H1085" s="74"/>
    </row>
    <row r="1086" spans="8:8" x14ac:dyDescent="0.25">
      <c r="H1086" s="74"/>
    </row>
    <row r="1087" spans="8:8" x14ac:dyDescent="0.25">
      <c r="H1087" s="74"/>
    </row>
    <row r="1088" spans="8:8" x14ac:dyDescent="0.25">
      <c r="H1088" s="74"/>
    </row>
    <row r="1089" spans="8:8" x14ac:dyDescent="0.25">
      <c r="H1089" s="74"/>
    </row>
    <row r="1090" spans="8:8" x14ac:dyDescent="0.25">
      <c r="H1090" s="74"/>
    </row>
    <row r="1091" spans="8:8" x14ac:dyDescent="0.25">
      <c r="H1091" s="74"/>
    </row>
    <row r="1092" spans="8:8" x14ac:dyDescent="0.25">
      <c r="H1092" s="74"/>
    </row>
    <row r="1093" spans="8:8" x14ac:dyDescent="0.25">
      <c r="H1093" s="74"/>
    </row>
    <row r="1094" spans="8:8" x14ac:dyDescent="0.25">
      <c r="H1094" s="74"/>
    </row>
    <row r="1095" spans="8:8" x14ac:dyDescent="0.25">
      <c r="H1095" s="74"/>
    </row>
    <row r="1096" spans="8:8" x14ac:dyDescent="0.25">
      <c r="H1096" s="74"/>
    </row>
    <row r="1097" spans="8:8" x14ac:dyDescent="0.25">
      <c r="H1097" s="74"/>
    </row>
    <row r="1098" spans="8:8" x14ac:dyDescent="0.25">
      <c r="H1098" s="74"/>
    </row>
    <row r="1099" spans="8:8" x14ac:dyDescent="0.25">
      <c r="H1099" s="74"/>
    </row>
    <row r="1100" spans="8:8" x14ac:dyDescent="0.25">
      <c r="H1100" s="74"/>
    </row>
    <row r="1101" spans="8:8" x14ac:dyDescent="0.25">
      <c r="H1101" s="74"/>
    </row>
    <row r="1102" spans="8:8" x14ac:dyDescent="0.25">
      <c r="H1102" s="74"/>
    </row>
    <row r="1103" spans="8:8" x14ac:dyDescent="0.25">
      <c r="H1103" s="74"/>
    </row>
    <row r="1104" spans="8:8" x14ac:dyDescent="0.25">
      <c r="H1104" s="74"/>
    </row>
    <row r="1105" spans="8:8" x14ac:dyDescent="0.25">
      <c r="H1105" s="74"/>
    </row>
    <row r="1106" spans="8:8" x14ac:dyDescent="0.25">
      <c r="H1106" s="74"/>
    </row>
    <row r="1107" spans="8:8" x14ac:dyDescent="0.25">
      <c r="H1107" s="74"/>
    </row>
    <row r="1108" spans="8:8" x14ac:dyDescent="0.25">
      <c r="H1108" s="74"/>
    </row>
    <row r="1109" spans="8:8" x14ac:dyDescent="0.25">
      <c r="H1109" s="74"/>
    </row>
    <row r="1110" spans="8:8" x14ac:dyDescent="0.25">
      <c r="H1110" s="74"/>
    </row>
    <row r="1111" spans="8:8" x14ac:dyDescent="0.25">
      <c r="H1111" s="74"/>
    </row>
    <row r="1112" spans="8:8" x14ac:dyDescent="0.25">
      <c r="H1112" s="74"/>
    </row>
    <row r="1113" spans="8:8" x14ac:dyDescent="0.25">
      <c r="H1113" s="74"/>
    </row>
    <row r="1114" spans="8:8" x14ac:dyDescent="0.25">
      <c r="H1114" s="74"/>
    </row>
    <row r="1115" spans="8:8" x14ac:dyDescent="0.25">
      <c r="H1115" s="74"/>
    </row>
    <row r="1116" spans="8:8" x14ac:dyDescent="0.25">
      <c r="H1116" s="74"/>
    </row>
    <row r="1117" spans="8:8" x14ac:dyDescent="0.25">
      <c r="H1117" s="74"/>
    </row>
    <row r="1118" spans="8:8" x14ac:dyDescent="0.25">
      <c r="H1118" s="74"/>
    </row>
    <row r="1119" spans="8:8" x14ac:dyDescent="0.25">
      <c r="H1119" s="74"/>
    </row>
    <row r="1120" spans="8:8" x14ac:dyDescent="0.25">
      <c r="H1120" s="74"/>
    </row>
    <row r="1121" spans="8:8" x14ac:dyDescent="0.25">
      <c r="H1121" s="74"/>
    </row>
    <row r="1122" spans="8:8" x14ac:dyDescent="0.25">
      <c r="H1122" s="74"/>
    </row>
    <row r="1123" spans="8:8" x14ac:dyDescent="0.25">
      <c r="H1123" s="74"/>
    </row>
    <row r="1124" spans="8:8" x14ac:dyDescent="0.25">
      <c r="H1124" s="74"/>
    </row>
    <row r="1125" spans="8:8" x14ac:dyDescent="0.25">
      <c r="H1125" s="74"/>
    </row>
    <row r="1126" spans="8:8" x14ac:dyDescent="0.25">
      <c r="H1126" s="74"/>
    </row>
    <row r="1127" spans="8:8" x14ac:dyDescent="0.25">
      <c r="H1127" s="74"/>
    </row>
    <row r="1128" spans="8:8" x14ac:dyDescent="0.25">
      <c r="H1128" s="74"/>
    </row>
    <row r="1129" spans="8:8" x14ac:dyDescent="0.25">
      <c r="H1129" s="74"/>
    </row>
    <row r="1130" spans="8:8" x14ac:dyDescent="0.25">
      <c r="H1130" s="74"/>
    </row>
    <row r="1131" spans="8:8" x14ac:dyDescent="0.25">
      <c r="H1131" s="74"/>
    </row>
    <row r="1132" spans="8:8" x14ac:dyDescent="0.25">
      <c r="H1132" s="74"/>
    </row>
    <row r="1133" spans="8:8" x14ac:dyDescent="0.25">
      <c r="H1133" s="74"/>
    </row>
    <row r="1134" spans="8:8" x14ac:dyDescent="0.25">
      <c r="H1134" s="74"/>
    </row>
    <row r="1135" spans="8:8" x14ac:dyDescent="0.25">
      <c r="H1135" s="74"/>
    </row>
    <row r="1136" spans="8:8" x14ac:dyDescent="0.25">
      <c r="H1136" s="74"/>
    </row>
    <row r="1137" spans="8:8" x14ac:dyDescent="0.25">
      <c r="H1137" s="74"/>
    </row>
    <row r="1138" spans="8:8" x14ac:dyDescent="0.25">
      <c r="H1138" s="74"/>
    </row>
    <row r="1139" spans="8:8" x14ac:dyDescent="0.25">
      <c r="H1139" s="74"/>
    </row>
    <row r="1140" spans="8:8" x14ac:dyDescent="0.25">
      <c r="H1140" s="74"/>
    </row>
    <row r="1141" spans="8:8" x14ac:dyDescent="0.25">
      <c r="H1141" s="74"/>
    </row>
    <row r="1142" spans="8:8" x14ac:dyDescent="0.25">
      <c r="H1142" s="74"/>
    </row>
    <row r="1143" spans="8:8" x14ac:dyDescent="0.25">
      <c r="H1143" s="74"/>
    </row>
    <row r="1144" spans="8:8" x14ac:dyDescent="0.25">
      <c r="H1144" s="74"/>
    </row>
    <row r="1145" spans="8:8" x14ac:dyDescent="0.25">
      <c r="H1145" s="74"/>
    </row>
    <row r="1146" spans="8:8" x14ac:dyDescent="0.25">
      <c r="H1146" s="74"/>
    </row>
    <row r="1147" spans="8:8" x14ac:dyDescent="0.25">
      <c r="H1147" s="74"/>
    </row>
    <row r="1148" spans="8:8" x14ac:dyDescent="0.25">
      <c r="H1148" s="74"/>
    </row>
    <row r="1149" spans="8:8" x14ac:dyDescent="0.25">
      <c r="H1149" s="74"/>
    </row>
    <row r="1150" spans="8:8" x14ac:dyDescent="0.25">
      <c r="H1150" s="74"/>
    </row>
    <row r="1151" spans="8:8" x14ac:dyDescent="0.25">
      <c r="H1151" s="74"/>
    </row>
    <row r="1152" spans="8:8" x14ac:dyDescent="0.25">
      <c r="H1152" s="74"/>
    </row>
    <row r="1153" spans="8:8" x14ac:dyDescent="0.25">
      <c r="H1153" s="74"/>
    </row>
    <row r="1154" spans="8:8" x14ac:dyDescent="0.25">
      <c r="H1154" s="74"/>
    </row>
    <row r="1155" spans="8:8" x14ac:dyDescent="0.25">
      <c r="H1155" s="74"/>
    </row>
    <row r="1156" spans="8:8" x14ac:dyDescent="0.25">
      <c r="H1156" s="74"/>
    </row>
    <row r="1157" spans="8:8" x14ac:dyDescent="0.25">
      <c r="H1157" s="74"/>
    </row>
    <row r="1158" spans="8:8" x14ac:dyDescent="0.25">
      <c r="H1158" s="74"/>
    </row>
    <row r="1159" spans="8:8" x14ac:dyDescent="0.25">
      <c r="H1159" s="74"/>
    </row>
    <row r="1160" spans="8:8" x14ac:dyDescent="0.25">
      <c r="H1160" s="74"/>
    </row>
    <row r="1161" spans="8:8" x14ac:dyDescent="0.25">
      <c r="H1161" s="74"/>
    </row>
    <row r="1162" spans="8:8" x14ac:dyDescent="0.25">
      <c r="H1162" s="74"/>
    </row>
    <row r="1163" spans="8:8" x14ac:dyDescent="0.25">
      <c r="H1163" s="74"/>
    </row>
    <row r="1164" spans="8:8" x14ac:dyDescent="0.25">
      <c r="H1164" s="74"/>
    </row>
    <row r="1165" spans="8:8" x14ac:dyDescent="0.25">
      <c r="H1165" s="74"/>
    </row>
    <row r="1166" spans="8:8" x14ac:dyDescent="0.25">
      <c r="H1166" s="74"/>
    </row>
    <row r="1167" spans="8:8" x14ac:dyDescent="0.25">
      <c r="H1167" s="74"/>
    </row>
    <row r="1168" spans="8:8" x14ac:dyDescent="0.25">
      <c r="H1168" s="74"/>
    </row>
    <row r="1169" spans="8:8" x14ac:dyDescent="0.25">
      <c r="H1169" s="74"/>
    </row>
    <row r="1170" spans="8:8" x14ac:dyDescent="0.25">
      <c r="H1170" s="74"/>
    </row>
    <row r="1171" spans="8:8" x14ac:dyDescent="0.25">
      <c r="H1171" s="74"/>
    </row>
    <row r="1172" spans="8:8" x14ac:dyDescent="0.25">
      <c r="H1172" s="74"/>
    </row>
    <row r="1173" spans="8:8" x14ac:dyDescent="0.25">
      <c r="H1173" s="74"/>
    </row>
    <row r="1174" spans="8:8" x14ac:dyDescent="0.25">
      <c r="H1174" s="74"/>
    </row>
    <row r="1175" spans="8:8" x14ac:dyDescent="0.25">
      <c r="H1175" s="74"/>
    </row>
    <row r="1176" spans="8:8" x14ac:dyDescent="0.25">
      <c r="H1176" s="74"/>
    </row>
    <row r="1177" spans="8:8" x14ac:dyDescent="0.25">
      <c r="H1177" s="74"/>
    </row>
    <row r="1178" spans="8:8" x14ac:dyDescent="0.25">
      <c r="H1178" s="74"/>
    </row>
    <row r="1179" spans="8:8" x14ac:dyDescent="0.25">
      <c r="H1179" s="74"/>
    </row>
    <row r="1180" spans="8:8" x14ac:dyDescent="0.25">
      <c r="H1180" s="74"/>
    </row>
    <row r="1181" spans="8:8" x14ac:dyDescent="0.25">
      <c r="H1181" s="74"/>
    </row>
    <row r="1182" spans="8:8" x14ac:dyDescent="0.25">
      <c r="H1182" s="74"/>
    </row>
    <row r="1183" spans="8:8" x14ac:dyDescent="0.25">
      <c r="H1183" s="74"/>
    </row>
    <row r="1184" spans="8:8" x14ac:dyDescent="0.25">
      <c r="H1184" s="74"/>
    </row>
    <row r="1185" spans="8:8" x14ac:dyDescent="0.25">
      <c r="H1185" s="74"/>
    </row>
    <row r="1186" spans="8:8" x14ac:dyDescent="0.25">
      <c r="H1186" s="74"/>
    </row>
    <row r="1187" spans="8:8" x14ac:dyDescent="0.25">
      <c r="H1187" s="74"/>
    </row>
    <row r="1188" spans="8:8" x14ac:dyDescent="0.25">
      <c r="H1188" s="74"/>
    </row>
    <row r="1189" spans="8:8" x14ac:dyDescent="0.25">
      <c r="H1189" s="74"/>
    </row>
    <row r="1190" spans="8:8" x14ac:dyDescent="0.25">
      <c r="H1190" s="74"/>
    </row>
    <row r="1191" spans="8:8" x14ac:dyDescent="0.25">
      <c r="H1191" s="74"/>
    </row>
    <row r="1192" spans="8:8" x14ac:dyDescent="0.25">
      <c r="H1192" s="74"/>
    </row>
    <row r="1193" spans="8:8" x14ac:dyDescent="0.25">
      <c r="H1193" s="74"/>
    </row>
    <row r="1194" spans="8:8" x14ac:dyDescent="0.25">
      <c r="H1194" s="74"/>
    </row>
    <row r="1195" spans="8:8" x14ac:dyDescent="0.25">
      <c r="H1195" s="74"/>
    </row>
    <row r="1196" spans="8:8" x14ac:dyDescent="0.25">
      <c r="H1196" s="74"/>
    </row>
    <row r="1197" spans="8:8" x14ac:dyDescent="0.25">
      <c r="H1197" s="74"/>
    </row>
    <row r="1198" spans="8:8" x14ac:dyDescent="0.25">
      <c r="H1198" s="74"/>
    </row>
    <row r="1199" spans="8:8" x14ac:dyDescent="0.25">
      <c r="H1199" s="74"/>
    </row>
    <row r="1200" spans="8:8" x14ac:dyDescent="0.25">
      <c r="H1200" s="74"/>
    </row>
    <row r="1201" spans="8:8" x14ac:dyDescent="0.25">
      <c r="H1201" s="74"/>
    </row>
    <row r="1202" spans="8:8" x14ac:dyDescent="0.25">
      <c r="H1202" s="74"/>
    </row>
    <row r="1203" spans="8:8" x14ac:dyDescent="0.25">
      <c r="H1203" s="74"/>
    </row>
    <row r="1204" spans="8:8" x14ac:dyDescent="0.25">
      <c r="H1204" s="74"/>
    </row>
    <row r="1205" spans="8:8" x14ac:dyDescent="0.25">
      <c r="H1205" s="74"/>
    </row>
    <row r="1206" spans="8:8" x14ac:dyDescent="0.25">
      <c r="H1206" s="74"/>
    </row>
    <row r="1207" spans="8:8" x14ac:dyDescent="0.25">
      <c r="H1207" s="74"/>
    </row>
    <row r="1208" spans="8:8" x14ac:dyDescent="0.25">
      <c r="H1208" s="74"/>
    </row>
    <row r="1209" spans="8:8" x14ac:dyDescent="0.25">
      <c r="H1209" s="74"/>
    </row>
    <row r="1210" spans="8:8" x14ac:dyDescent="0.25">
      <c r="H1210" s="74"/>
    </row>
    <row r="1211" spans="8:8" x14ac:dyDescent="0.25">
      <c r="H1211" s="74"/>
    </row>
    <row r="1212" spans="8:8" x14ac:dyDescent="0.25">
      <c r="H1212" s="74"/>
    </row>
    <row r="1213" spans="8:8" x14ac:dyDescent="0.25">
      <c r="H1213" s="74"/>
    </row>
    <row r="1214" spans="8:8" x14ac:dyDescent="0.25">
      <c r="H1214" s="74"/>
    </row>
    <row r="1215" spans="8:8" x14ac:dyDescent="0.25">
      <c r="H1215" s="74"/>
    </row>
    <row r="1216" spans="8:8" x14ac:dyDescent="0.25">
      <c r="H1216" s="74"/>
    </row>
    <row r="1217" spans="8:8" x14ac:dyDescent="0.25">
      <c r="H1217" s="74"/>
    </row>
    <row r="1218" spans="8:8" x14ac:dyDescent="0.25">
      <c r="H1218" s="74"/>
    </row>
    <row r="1219" spans="8:8" x14ac:dyDescent="0.25">
      <c r="H1219" s="74"/>
    </row>
    <row r="1220" spans="8:8" x14ac:dyDescent="0.25">
      <c r="H1220" s="74"/>
    </row>
    <row r="1221" spans="8:8" x14ac:dyDescent="0.25">
      <c r="H1221" s="74"/>
    </row>
    <row r="1222" spans="8:8" x14ac:dyDescent="0.25">
      <c r="H1222" s="74"/>
    </row>
    <row r="1223" spans="8:8" x14ac:dyDescent="0.25">
      <c r="H1223" s="74"/>
    </row>
    <row r="1224" spans="8:8" x14ac:dyDescent="0.25">
      <c r="H1224" s="74"/>
    </row>
    <row r="1225" spans="8:8" x14ac:dyDescent="0.25">
      <c r="H1225" s="74"/>
    </row>
    <row r="1226" spans="8:8" x14ac:dyDescent="0.25">
      <c r="H1226" s="74"/>
    </row>
    <row r="1227" spans="8:8" x14ac:dyDescent="0.25">
      <c r="H1227" s="74"/>
    </row>
    <row r="1228" spans="8:8" x14ac:dyDescent="0.25">
      <c r="H1228" s="74"/>
    </row>
    <row r="1229" spans="8:8" x14ac:dyDescent="0.25">
      <c r="H1229" s="74"/>
    </row>
    <row r="1230" spans="8:8" x14ac:dyDescent="0.25">
      <c r="H1230" s="74"/>
    </row>
    <row r="1231" spans="8:8" x14ac:dyDescent="0.25">
      <c r="H1231" s="74"/>
    </row>
    <row r="1232" spans="8:8" x14ac:dyDescent="0.25">
      <c r="H1232" s="74"/>
    </row>
    <row r="1233" spans="8:8" x14ac:dyDescent="0.25">
      <c r="H1233" s="74"/>
    </row>
    <row r="1234" spans="8:8" x14ac:dyDescent="0.25">
      <c r="H1234" s="74"/>
    </row>
    <row r="1235" spans="8:8" x14ac:dyDescent="0.25">
      <c r="H1235" s="74"/>
    </row>
    <row r="1236" spans="8:8" x14ac:dyDescent="0.25">
      <c r="H1236" s="74"/>
    </row>
    <row r="1237" spans="8:8" x14ac:dyDescent="0.25">
      <c r="H1237" s="74"/>
    </row>
    <row r="1238" spans="8:8" x14ac:dyDescent="0.25">
      <c r="H1238" s="74"/>
    </row>
    <row r="1239" spans="8:8" x14ac:dyDescent="0.25">
      <c r="H1239" s="74"/>
    </row>
    <row r="1240" spans="8:8" x14ac:dyDescent="0.25">
      <c r="H1240" s="74"/>
    </row>
    <row r="1241" spans="8:8" x14ac:dyDescent="0.25">
      <c r="H1241" s="74"/>
    </row>
    <row r="1242" spans="8:8" x14ac:dyDescent="0.25">
      <c r="H1242" s="74"/>
    </row>
    <row r="1243" spans="8:8" x14ac:dyDescent="0.25">
      <c r="H1243" s="74"/>
    </row>
    <row r="1244" spans="8:8" x14ac:dyDescent="0.25">
      <c r="H1244" s="74"/>
    </row>
    <row r="1245" spans="8:8" x14ac:dyDescent="0.25">
      <c r="H1245" s="74"/>
    </row>
    <row r="1246" spans="8:8" x14ac:dyDescent="0.25">
      <c r="H1246" s="74"/>
    </row>
    <row r="1247" spans="8:8" x14ac:dyDescent="0.25">
      <c r="H1247" s="74"/>
    </row>
    <row r="1248" spans="8:8" x14ac:dyDescent="0.25">
      <c r="H1248" s="74"/>
    </row>
    <row r="1249" spans="8:8" x14ac:dyDescent="0.25">
      <c r="H1249" s="74"/>
    </row>
    <row r="1250" spans="8:8" x14ac:dyDescent="0.25">
      <c r="H1250" s="74"/>
    </row>
    <row r="1251" spans="8:8" x14ac:dyDescent="0.25">
      <c r="H1251" s="74"/>
    </row>
    <row r="1252" spans="8:8" x14ac:dyDescent="0.25">
      <c r="H1252" s="74"/>
    </row>
    <row r="1253" spans="8:8" x14ac:dyDescent="0.25">
      <c r="H1253" s="74"/>
    </row>
    <row r="1254" spans="8:8" x14ac:dyDescent="0.25">
      <c r="H1254" s="74"/>
    </row>
    <row r="1255" spans="8:8" x14ac:dyDescent="0.25">
      <c r="H1255" s="74"/>
    </row>
    <row r="1256" spans="8:8" x14ac:dyDescent="0.25">
      <c r="H1256" s="74"/>
    </row>
    <row r="1257" spans="8:8" x14ac:dyDescent="0.25">
      <c r="H1257" s="74"/>
    </row>
    <row r="1258" spans="8:8" x14ac:dyDescent="0.25">
      <c r="H1258" s="74"/>
    </row>
    <row r="1259" spans="8:8" x14ac:dyDescent="0.25">
      <c r="H1259" s="74"/>
    </row>
    <row r="1260" spans="8:8" x14ac:dyDescent="0.25">
      <c r="H1260" s="74"/>
    </row>
    <row r="1261" spans="8:8" x14ac:dyDescent="0.25">
      <c r="H1261" s="74"/>
    </row>
    <row r="1262" spans="8:8" x14ac:dyDescent="0.25">
      <c r="H1262" s="74"/>
    </row>
    <row r="1263" spans="8:8" x14ac:dyDescent="0.25">
      <c r="H1263" s="74"/>
    </row>
    <row r="1264" spans="8:8" x14ac:dyDescent="0.25">
      <c r="H1264" s="74"/>
    </row>
    <row r="1265" spans="8:8" x14ac:dyDescent="0.25">
      <c r="H1265" s="74"/>
    </row>
    <row r="1266" spans="8:8" x14ac:dyDescent="0.25">
      <c r="H1266" s="74"/>
    </row>
    <row r="1267" spans="8:8" x14ac:dyDescent="0.25">
      <c r="H1267" s="74"/>
    </row>
    <row r="1268" spans="8:8" x14ac:dyDescent="0.25">
      <c r="H1268" s="74"/>
    </row>
    <row r="1269" spans="8:8" x14ac:dyDescent="0.25">
      <c r="H1269" s="74"/>
    </row>
    <row r="1270" spans="8:8" x14ac:dyDescent="0.25">
      <c r="H1270" s="74"/>
    </row>
    <row r="1271" spans="8:8" x14ac:dyDescent="0.25">
      <c r="H1271" s="74"/>
    </row>
    <row r="1272" spans="8:8" x14ac:dyDescent="0.25">
      <c r="H1272" s="74"/>
    </row>
    <row r="1273" spans="8:8" x14ac:dyDescent="0.25">
      <c r="H1273" s="74"/>
    </row>
    <row r="1274" spans="8:8" x14ac:dyDescent="0.25">
      <c r="H1274" s="74"/>
    </row>
    <row r="1275" spans="8:8" x14ac:dyDescent="0.25">
      <c r="H1275" s="74"/>
    </row>
    <row r="1276" spans="8:8" x14ac:dyDescent="0.25">
      <c r="H1276" s="74"/>
    </row>
    <row r="1277" spans="8:8" x14ac:dyDescent="0.25">
      <c r="H1277" s="74"/>
    </row>
    <row r="1278" spans="8:8" x14ac:dyDescent="0.25">
      <c r="H1278" s="74"/>
    </row>
    <row r="1279" spans="8:8" x14ac:dyDescent="0.25">
      <c r="H1279" s="74"/>
    </row>
    <row r="1280" spans="8:8" x14ac:dyDescent="0.25">
      <c r="H1280" s="74"/>
    </row>
    <row r="1281" spans="8:8" x14ac:dyDescent="0.25">
      <c r="H1281" s="74"/>
    </row>
    <row r="1282" spans="8:8" x14ac:dyDescent="0.25">
      <c r="H1282" s="74"/>
    </row>
    <row r="1283" spans="8:8" x14ac:dyDescent="0.25">
      <c r="H1283" s="74"/>
    </row>
    <row r="1284" spans="8:8" x14ac:dyDescent="0.25">
      <c r="H1284" s="74"/>
    </row>
    <row r="1285" spans="8:8" x14ac:dyDescent="0.25">
      <c r="H1285" s="74"/>
    </row>
    <row r="1286" spans="8:8" x14ac:dyDescent="0.25">
      <c r="H1286" s="74"/>
    </row>
    <row r="1287" spans="8:8" x14ac:dyDescent="0.25">
      <c r="H1287" s="74"/>
    </row>
    <row r="1288" spans="8:8" x14ac:dyDescent="0.25">
      <c r="H1288" s="74"/>
    </row>
    <row r="1289" spans="8:8" x14ac:dyDescent="0.25">
      <c r="H1289" s="74"/>
    </row>
    <row r="1290" spans="8:8" x14ac:dyDescent="0.25">
      <c r="H1290" s="74"/>
    </row>
    <row r="1291" spans="8:8" x14ac:dyDescent="0.25">
      <c r="H1291" s="74"/>
    </row>
    <row r="1292" spans="8:8" x14ac:dyDescent="0.25">
      <c r="H1292" s="74"/>
    </row>
    <row r="1293" spans="8:8" x14ac:dyDescent="0.25">
      <c r="H1293" s="74"/>
    </row>
    <row r="1294" spans="8:8" x14ac:dyDescent="0.25">
      <c r="H1294" s="74"/>
    </row>
    <row r="1295" spans="8:8" x14ac:dyDescent="0.25">
      <c r="H1295" s="74"/>
    </row>
    <row r="1296" spans="8:8" x14ac:dyDescent="0.25">
      <c r="H1296" s="74"/>
    </row>
    <row r="1297" spans="8:8" x14ac:dyDescent="0.25">
      <c r="H1297" s="74"/>
    </row>
    <row r="1298" spans="8:8" x14ac:dyDescent="0.25">
      <c r="H1298" s="74"/>
    </row>
    <row r="1299" spans="8:8" x14ac:dyDescent="0.25">
      <c r="H1299" s="74"/>
    </row>
    <row r="1300" spans="8:8" x14ac:dyDescent="0.25">
      <c r="H1300" s="74"/>
    </row>
    <row r="1301" spans="8:8" x14ac:dyDescent="0.25">
      <c r="H1301" s="74"/>
    </row>
    <row r="1302" spans="8:8" x14ac:dyDescent="0.25">
      <c r="H1302" s="74"/>
    </row>
    <row r="1303" spans="8:8" x14ac:dyDescent="0.25">
      <c r="H1303" s="74"/>
    </row>
    <row r="1304" spans="8:8" x14ac:dyDescent="0.25">
      <c r="H1304" s="74"/>
    </row>
    <row r="1305" spans="8:8" x14ac:dyDescent="0.25">
      <c r="H1305" s="74"/>
    </row>
    <row r="1306" spans="8:8" x14ac:dyDescent="0.25">
      <c r="H1306" s="74"/>
    </row>
    <row r="1307" spans="8:8" x14ac:dyDescent="0.25">
      <c r="H1307" s="74"/>
    </row>
    <row r="1308" spans="8:8" x14ac:dyDescent="0.25">
      <c r="H1308" s="74"/>
    </row>
    <row r="1309" spans="8:8" x14ac:dyDescent="0.25">
      <c r="H1309" s="74"/>
    </row>
    <row r="1310" spans="8:8" x14ac:dyDescent="0.25">
      <c r="H1310" s="74"/>
    </row>
    <row r="1311" spans="8:8" x14ac:dyDescent="0.25">
      <c r="H1311" s="74"/>
    </row>
    <row r="1312" spans="8:8" x14ac:dyDescent="0.25">
      <c r="H1312" s="74"/>
    </row>
    <row r="1313" spans="8:8" x14ac:dyDescent="0.25">
      <c r="H1313" s="74"/>
    </row>
    <row r="1314" spans="8:8" x14ac:dyDescent="0.25">
      <c r="H1314" s="74"/>
    </row>
    <row r="1315" spans="8:8" x14ac:dyDescent="0.25">
      <c r="H1315" s="74"/>
    </row>
    <row r="1316" spans="8:8" x14ac:dyDescent="0.25">
      <c r="H1316" s="74"/>
    </row>
    <row r="1317" spans="8:8" x14ac:dyDescent="0.25">
      <c r="H1317" s="74"/>
    </row>
    <row r="1318" spans="8:8" x14ac:dyDescent="0.25">
      <c r="H1318" s="74"/>
    </row>
    <row r="1319" spans="8:8" x14ac:dyDescent="0.25">
      <c r="H1319" s="74"/>
    </row>
    <row r="1320" spans="8:8" x14ac:dyDescent="0.25">
      <c r="H1320" s="74"/>
    </row>
    <row r="1321" spans="8:8" x14ac:dyDescent="0.25">
      <c r="H1321" s="74"/>
    </row>
    <row r="1322" spans="8:8" x14ac:dyDescent="0.25">
      <c r="H1322" s="74"/>
    </row>
    <row r="1323" spans="8:8" x14ac:dyDescent="0.25">
      <c r="H1323" s="74"/>
    </row>
    <row r="1324" spans="8:8" x14ac:dyDescent="0.25">
      <c r="H1324" s="74"/>
    </row>
    <row r="1325" spans="8:8" x14ac:dyDescent="0.25">
      <c r="H1325" s="74"/>
    </row>
    <row r="1326" spans="8:8" x14ac:dyDescent="0.25">
      <c r="H1326" s="74"/>
    </row>
    <row r="1327" spans="8:8" x14ac:dyDescent="0.25">
      <c r="H1327" s="74"/>
    </row>
    <row r="1328" spans="8:8" x14ac:dyDescent="0.25">
      <c r="H1328" s="74"/>
    </row>
    <row r="1329" spans="8:8" x14ac:dyDescent="0.25">
      <c r="H1329" s="74"/>
    </row>
    <row r="1330" spans="8:8" x14ac:dyDescent="0.25">
      <c r="H1330" s="74"/>
    </row>
    <row r="1331" spans="8:8" x14ac:dyDescent="0.25">
      <c r="H1331" s="74"/>
    </row>
    <row r="1332" spans="8:8" x14ac:dyDescent="0.25">
      <c r="H1332" s="74"/>
    </row>
    <row r="1333" spans="8:8" x14ac:dyDescent="0.25">
      <c r="H1333" s="74"/>
    </row>
    <row r="1334" spans="8:8" x14ac:dyDescent="0.25">
      <c r="H1334" s="74"/>
    </row>
    <row r="1335" spans="8:8" x14ac:dyDescent="0.25">
      <c r="H1335" s="74"/>
    </row>
    <row r="1336" spans="8:8" x14ac:dyDescent="0.25">
      <c r="H1336" s="74"/>
    </row>
    <row r="1337" spans="8:8" x14ac:dyDescent="0.25">
      <c r="H1337" s="74"/>
    </row>
    <row r="1338" spans="8:8" x14ac:dyDescent="0.25">
      <c r="H1338" s="74"/>
    </row>
    <row r="1339" spans="8:8" x14ac:dyDescent="0.25">
      <c r="H1339" s="74"/>
    </row>
    <row r="1340" spans="8:8" x14ac:dyDescent="0.25">
      <c r="H1340" s="74"/>
    </row>
    <row r="1341" spans="8:8" x14ac:dyDescent="0.25">
      <c r="H1341" s="74"/>
    </row>
    <row r="1342" spans="8:8" x14ac:dyDescent="0.25">
      <c r="H1342" s="74"/>
    </row>
    <row r="1343" spans="8:8" x14ac:dyDescent="0.25">
      <c r="H1343" s="74"/>
    </row>
    <row r="1344" spans="8:8" x14ac:dyDescent="0.25">
      <c r="H1344" s="74"/>
    </row>
    <row r="1345" spans="8:8" x14ac:dyDescent="0.25">
      <c r="H1345" s="74"/>
    </row>
    <row r="1346" spans="8:8" x14ac:dyDescent="0.25">
      <c r="H1346" s="74"/>
    </row>
    <row r="1347" spans="8:8" x14ac:dyDescent="0.25">
      <c r="H1347" s="74"/>
    </row>
    <row r="1348" spans="8:8" x14ac:dyDescent="0.25">
      <c r="H1348" s="74"/>
    </row>
    <row r="1349" spans="8:8" x14ac:dyDescent="0.25">
      <c r="H1349" s="74"/>
    </row>
    <row r="1350" spans="8:8" x14ac:dyDescent="0.25">
      <c r="H1350" s="74"/>
    </row>
    <row r="1351" spans="8:8" x14ac:dyDescent="0.25">
      <c r="H1351" s="74"/>
    </row>
    <row r="1352" spans="8:8" x14ac:dyDescent="0.25">
      <c r="H1352" s="74"/>
    </row>
    <row r="1353" spans="8:8" x14ac:dyDescent="0.25">
      <c r="H1353" s="74"/>
    </row>
    <row r="1354" spans="8:8" x14ac:dyDescent="0.25">
      <c r="H1354" s="74"/>
    </row>
    <row r="1355" spans="8:8" x14ac:dyDescent="0.25">
      <c r="H1355" s="74"/>
    </row>
    <row r="1356" spans="8:8" x14ac:dyDescent="0.25">
      <c r="H1356" s="74"/>
    </row>
    <row r="1357" spans="8:8" x14ac:dyDescent="0.25">
      <c r="H1357" s="74"/>
    </row>
    <row r="1358" spans="8:8" x14ac:dyDescent="0.25">
      <c r="H1358" s="74"/>
    </row>
    <row r="1359" spans="8:8" x14ac:dyDescent="0.25">
      <c r="H1359" s="74"/>
    </row>
    <row r="1360" spans="8:8" x14ac:dyDescent="0.25">
      <c r="H1360" s="74"/>
    </row>
    <row r="1361" spans="8:8" x14ac:dyDescent="0.25">
      <c r="H1361" s="74"/>
    </row>
    <row r="1362" spans="8:8" x14ac:dyDescent="0.25">
      <c r="H1362" s="74"/>
    </row>
    <row r="1363" spans="8:8" x14ac:dyDescent="0.25">
      <c r="H1363" s="74"/>
    </row>
    <row r="1364" spans="8:8" x14ac:dyDescent="0.25">
      <c r="H1364" s="74"/>
    </row>
    <row r="1365" spans="8:8" x14ac:dyDescent="0.25">
      <c r="H1365" s="74"/>
    </row>
    <row r="1366" spans="8:8" x14ac:dyDescent="0.25">
      <c r="H1366" s="74"/>
    </row>
    <row r="1367" spans="8:8" x14ac:dyDescent="0.25">
      <c r="H1367" s="74"/>
    </row>
  </sheetData>
  <mergeCells count="3">
    <mergeCell ref="B50:H50"/>
    <mergeCell ref="B51:H51"/>
    <mergeCell ref="A4:G4"/>
  </mergeCells>
  <pageMargins left="0.25" right="0.25" top="0.25" bottom="0.2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1"/>
  <sheetViews>
    <sheetView showGridLines="0" workbookViewId="0"/>
  </sheetViews>
  <sheetFormatPr defaultColWidth="9.140625" defaultRowHeight="15" x14ac:dyDescent="0.25"/>
  <cols>
    <col min="1" max="1" width="46.28515625" style="65" customWidth="1"/>
    <col min="2" max="2" width="16" style="65" customWidth="1"/>
    <col min="3" max="3" width="9.7109375" style="65" customWidth="1"/>
    <col min="4" max="4" width="67.7109375" style="65" customWidth="1"/>
    <col min="5" max="5" width="15.42578125" style="77" customWidth="1"/>
    <col min="6" max="6" width="18.42578125" style="77" customWidth="1"/>
    <col min="7" max="7" width="9.7109375" style="77" customWidth="1"/>
    <col min="8" max="8" width="7.28515625" style="65" customWidth="1"/>
    <col min="9" max="16384" width="9.140625" style="26"/>
  </cols>
  <sheetData>
    <row r="1" spans="1:8" s="27" customFormat="1" x14ac:dyDescent="0.25">
      <c r="A1" s="1" t="s">
        <v>93</v>
      </c>
      <c r="B1" s="1"/>
      <c r="C1" s="1"/>
      <c r="D1" s="1"/>
      <c r="E1" s="77"/>
      <c r="F1" s="78"/>
      <c r="G1" s="78"/>
      <c r="H1" s="79"/>
    </row>
    <row r="2" spans="1:8" s="27" customFormat="1" x14ac:dyDescent="0.25">
      <c r="A2" s="1" t="s">
        <v>170</v>
      </c>
      <c r="B2" s="1"/>
      <c r="C2" s="1"/>
      <c r="D2" s="1"/>
      <c r="E2" s="78"/>
      <c r="F2" s="78"/>
      <c r="G2" s="78"/>
      <c r="H2" s="79"/>
    </row>
    <row r="3" spans="1:8" s="27" customFormat="1" x14ac:dyDescent="0.25">
      <c r="A3" s="1" t="s">
        <v>336</v>
      </c>
      <c r="B3" s="1"/>
      <c r="C3" s="1"/>
      <c r="D3" s="1"/>
      <c r="E3" s="77"/>
      <c r="F3" s="77"/>
      <c r="G3" s="78"/>
      <c r="H3" s="79"/>
    </row>
    <row r="4" spans="1:8" s="29" customFormat="1" x14ac:dyDescent="0.25">
      <c r="A4" s="96"/>
      <c r="B4" s="96"/>
      <c r="C4" s="96"/>
      <c r="D4" s="96"/>
      <c r="E4" s="96"/>
      <c r="F4" s="96"/>
      <c r="G4" s="96"/>
      <c r="H4" s="96"/>
    </row>
    <row r="5" spans="1:8" s="27" customFormat="1" ht="30" x14ac:dyDescent="0.25">
      <c r="A5" s="30" t="s">
        <v>95</v>
      </c>
      <c r="B5" s="30" t="s">
        <v>96</v>
      </c>
      <c r="C5" s="30" t="s">
        <v>97</v>
      </c>
      <c r="D5" s="30" t="s">
        <v>98</v>
      </c>
      <c r="E5" s="31" t="s">
        <v>0</v>
      </c>
      <c r="F5" s="31" t="s">
        <v>99</v>
      </c>
      <c r="G5" s="31" t="s">
        <v>1</v>
      </c>
      <c r="H5" s="30" t="s">
        <v>41</v>
      </c>
    </row>
    <row r="6" spans="1:8" s="27" customFormat="1" x14ac:dyDescent="0.25">
      <c r="A6" s="75" t="s">
        <v>171</v>
      </c>
      <c r="B6" s="75"/>
      <c r="C6" s="75"/>
      <c r="D6" s="75"/>
      <c r="E6" s="80"/>
      <c r="F6" s="47"/>
      <c r="G6" s="81"/>
      <c r="H6" s="70"/>
    </row>
    <row r="7" spans="1:8" s="27" customFormat="1" x14ac:dyDescent="0.25">
      <c r="A7" s="69" t="s">
        <v>172</v>
      </c>
      <c r="B7" s="69"/>
      <c r="C7" s="69"/>
      <c r="D7" s="69"/>
      <c r="E7" s="81"/>
      <c r="F7" s="47"/>
      <c r="G7" s="81"/>
      <c r="H7" s="70"/>
    </row>
    <row r="8" spans="1:8" s="27" customFormat="1" ht="40.5" customHeight="1" x14ac:dyDescent="0.25">
      <c r="A8" s="90" t="s">
        <v>265</v>
      </c>
      <c r="B8" s="90" t="s">
        <v>48</v>
      </c>
      <c r="C8" s="90" t="s">
        <v>173</v>
      </c>
      <c r="D8" s="90" t="s">
        <v>174</v>
      </c>
      <c r="E8" s="41">
        <v>2</v>
      </c>
      <c r="F8" s="41">
        <v>1979084.2</v>
      </c>
      <c r="G8" s="41">
        <v>1.2421804847003246</v>
      </c>
      <c r="H8" s="36" t="s">
        <v>175</v>
      </c>
    </row>
    <row r="9" spans="1:8" s="27" customFormat="1" ht="36.75" customHeight="1" x14ac:dyDescent="0.25">
      <c r="A9" s="90" t="s">
        <v>266</v>
      </c>
      <c r="B9" s="90" t="s">
        <v>43</v>
      </c>
      <c r="C9" s="90" t="s">
        <v>128</v>
      </c>
      <c r="D9" s="90" t="s">
        <v>129</v>
      </c>
      <c r="E9" s="41">
        <v>7</v>
      </c>
      <c r="F9" s="41">
        <v>6674967.5999999996</v>
      </c>
      <c r="G9" s="41">
        <v>4.1895713627176461</v>
      </c>
      <c r="H9" s="36" t="s">
        <v>175</v>
      </c>
    </row>
    <row r="10" spans="1:8" s="27" customFormat="1" x14ac:dyDescent="0.25">
      <c r="A10" s="90" t="s">
        <v>267</v>
      </c>
      <c r="B10" s="90" t="s">
        <v>67</v>
      </c>
      <c r="C10" s="90" t="s">
        <v>176</v>
      </c>
      <c r="D10" s="90" t="s">
        <v>177</v>
      </c>
      <c r="E10" s="41">
        <v>5</v>
      </c>
      <c r="F10" s="41">
        <v>5398781.5</v>
      </c>
      <c r="G10" s="41">
        <v>3.3885678135680872</v>
      </c>
      <c r="H10" s="36" t="s">
        <v>175</v>
      </c>
    </row>
    <row r="11" spans="1:8" s="27" customFormat="1" x14ac:dyDescent="0.25">
      <c r="A11" s="70" t="s">
        <v>268</v>
      </c>
      <c r="B11" s="70" t="s">
        <v>50</v>
      </c>
      <c r="C11" s="70" t="s">
        <v>176</v>
      </c>
      <c r="D11" s="70" t="s">
        <v>177</v>
      </c>
      <c r="E11" s="41">
        <v>5</v>
      </c>
      <c r="F11" s="41">
        <v>4974325.5</v>
      </c>
      <c r="G11" s="41">
        <v>3.1221562279397643</v>
      </c>
      <c r="H11" s="36" t="s">
        <v>175</v>
      </c>
    </row>
    <row r="12" spans="1:8" s="27" customFormat="1" x14ac:dyDescent="0.25">
      <c r="A12" s="70" t="s">
        <v>269</v>
      </c>
      <c r="B12" s="70" t="s">
        <v>68</v>
      </c>
      <c r="C12" s="70" t="s">
        <v>130</v>
      </c>
      <c r="D12" s="70" t="s">
        <v>131</v>
      </c>
      <c r="E12" s="41">
        <v>5</v>
      </c>
      <c r="F12" s="41">
        <v>5393787</v>
      </c>
      <c r="G12" s="41">
        <v>3.38543299473075</v>
      </c>
      <c r="H12" s="36" t="s">
        <v>175</v>
      </c>
    </row>
    <row r="13" spans="1:8" s="27" customFormat="1" ht="30" x14ac:dyDescent="0.25">
      <c r="A13" s="70" t="s">
        <v>270</v>
      </c>
      <c r="B13" s="70" t="s">
        <v>178</v>
      </c>
      <c r="C13" s="70" t="s">
        <v>179</v>
      </c>
      <c r="D13" s="70" t="s">
        <v>180</v>
      </c>
      <c r="E13" s="41">
        <v>8</v>
      </c>
      <c r="F13" s="41">
        <v>8251600.7999999998</v>
      </c>
      <c r="G13" s="41">
        <v>5.1791517921761931</v>
      </c>
      <c r="H13" s="36" t="s">
        <v>175</v>
      </c>
    </row>
    <row r="14" spans="1:8" s="27" customFormat="1" ht="30" x14ac:dyDescent="0.25">
      <c r="A14" s="70" t="s">
        <v>271</v>
      </c>
      <c r="B14" s="70" t="s">
        <v>63</v>
      </c>
      <c r="C14" s="70" t="s">
        <v>142</v>
      </c>
      <c r="D14" s="70" t="s">
        <v>143</v>
      </c>
      <c r="E14" s="41">
        <v>7</v>
      </c>
      <c r="F14" s="41">
        <v>7068649</v>
      </c>
      <c r="G14" s="41">
        <v>4.4366671418004682</v>
      </c>
      <c r="H14" s="36" t="s">
        <v>175</v>
      </c>
    </row>
    <row r="15" spans="1:8" s="27" customFormat="1" ht="30" x14ac:dyDescent="0.25">
      <c r="A15" s="70" t="s">
        <v>272</v>
      </c>
      <c r="B15" s="70" t="s">
        <v>46</v>
      </c>
      <c r="C15" s="70" t="s">
        <v>142</v>
      </c>
      <c r="D15" s="70" t="s">
        <v>143</v>
      </c>
      <c r="E15" s="41">
        <v>5</v>
      </c>
      <c r="F15" s="41">
        <v>4960604</v>
      </c>
      <c r="G15" s="41">
        <v>3.1135438710118395</v>
      </c>
      <c r="H15" s="36" t="s">
        <v>175</v>
      </c>
    </row>
    <row r="16" spans="1:8" s="27" customFormat="1" ht="30" x14ac:dyDescent="0.25">
      <c r="A16" s="70" t="s">
        <v>273</v>
      </c>
      <c r="B16" s="70" t="s">
        <v>42</v>
      </c>
      <c r="C16" s="70" t="s">
        <v>142</v>
      </c>
      <c r="D16" s="70" t="s">
        <v>143</v>
      </c>
      <c r="E16" s="41">
        <v>5</v>
      </c>
      <c r="F16" s="41">
        <v>4713724.5</v>
      </c>
      <c r="G16" s="41">
        <v>2.9585889191343129</v>
      </c>
      <c r="H16" s="36" t="s">
        <v>175</v>
      </c>
    </row>
    <row r="17" spans="1:8" s="27" customFormat="1" ht="30" x14ac:dyDescent="0.25">
      <c r="A17" s="70" t="s">
        <v>274</v>
      </c>
      <c r="B17" s="70" t="s">
        <v>57</v>
      </c>
      <c r="C17" s="70" t="s">
        <v>144</v>
      </c>
      <c r="D17" s="70" t="s">
        <v>145</v>
      </c>
      <c r="E17" s="41">
        <v>7</v>
      </c>
      <c r="F17" s="41">
        <v>6909884.0999999996</v>
      </c>
      <c r="G17" s="41">
        <v>4.3370176875552175</v>
      </c>
      <c r="H17" s="36" t="s">
        <v>175</v>
      </c>
    </row>
    <row r="18" spans="1:8" s="27" customFormat="1" ht="30" x14ac:dyDescent="0.25">
      <c r="A18" s="70" t="s">
        <v>276</v>
      </c>
      <c r="B18" s="70" t="s">
        <v>65</v>
      </c>
      <c r="C18" s="70" t="s">
        <v>144</v>
      </c>
      <c r="D18" s="70" t="s">
        <v>145</v>
      </c>
      <c r="E18" s="41">
        <v>5</v>
      </c>
      <c r="F18" s="41">
        <v>5139099.5</v>
      </c>
      <c r="G18" s="41">
        <v>3.2255773189605561</v>
      </c>
      <c r="H18" s="36" t="s">
        <v>175</v>
      </c>
    </row>
    <row r="19" spans="1:8" s="27" customFormat="1" ht="30" x14ac:dyDescent="0.25">
      <c r="A19" s="70" t="s">
        <v>275</v>
      </c>
      <c r="B19" s="70" t="s">
        <v>66</v>
      </c>
      <c r="C19" s="70" t="s">
        <v>144</v>
      </c>
      <c r="D19" s="70" t="s">
        <v>145</v>
      </c>
      <c r="E19" s="41">
        <v>4</v>
      </c>
      <c r="F19" s="41">
        <v>4004126</v>
      </c>
      <c r="G19" s="41">
        <v>2.5132064494684827</v>
      </c>
      <c r="H19" s="36" t="s">
        <v>175</v>
      </c>
    </row>
    <row r="20" spans="1:8" s="27" customFormat="1" ht="30" x14ac:dyDescent="0.25">
      <c r="A20" s="70" t="s">
        <v>277</v>
      </c>
      <c r="B20" s="70" t="s">
        <v>58</v>
      </c>
      <c r="C20" s="70" t="s">
        <v>144</v>
      </c>
      <c r="D20" s="70" t="s">
        <v>145</v>
      </c>
      <c r="E20" s="41">
        <v>2</v>
      </c>
      <c r="F20" s="41">
        <v>1978271</v>
      </c>
      <c r="G20" s="41">
        <v>1.2416700763153969</v>
      </c>
      <c r="H20" s="36" t="s">
        <v>175</v>
      </c>
    </row>
    <row r="21" spans="1:8" s="27" customFormat="1" ht="30" x14ac:dyDescent="0.25">
      <c r="A21" s="70" t="s">
        <v>278</v>
      </c>
      <c r="B21" s="70" t="s">
        <v>59</v>
      </c>
      <c r="C21" s="70" t="s">
        <v>144</v>
      </c>
      <c r="D21" s="70" t="s">
        <v>145</v>
      </c>
      <c r="E21" s="41">
        <v>1</v>
      </c>
      <c r="F21" s="41">
        <v>1001229.2</v>
      </c>
      <c r="G21" s="41">
        <v>0.62842569959990502</v>
      </c>
      <c r="H21" s="36" t="s">
        <v>175</v>
      </c>
    </row>
    <row r="22" spans="1:8" s="27" customFormat="1" ht="30" x14ac:dyDescent="0.25">
      <c r="A22" s="70" t="s">
        <v>279</v>
      </c>
      <c r="B22" s="70" t="s">
        <v>55</v>
      </c>
      <c r="C22" s="70" t="s">
        <v>144</v>
      </c>
      <c r="D22" s="70" t="s">
        <v>145</v>
      </c>
      <c r="E22" s="41">
        <v>1</v>
      </c>
      <c r="F22" s="41">
        <v>988042.8</v>
      </c>
      <c r="G22" s="41">
        <v>0.62014920042748367</v>
      </c>
      <c r="H22" s="36" t="s">
        <v>175</v>
      </c>
    </row>
    <row r="23" spans="1:8" s="27" customFormat="1" x14ac:dyDescent="0.25">
      <c r="A23" s="70" t="s">
        <v>281</v>
      </c>
      <c r="B23" s="70" t="s">
        <v>64</v>
      </c>
      <c r="C23" s="70" t="s">
        <v>181</v>
      </c>
      <c r="D23" s="70" t="s">
        <v>182</v>
      </c>
      <c r="E23" s="41">
        <v>5</v>
      </c>
      <c r="F23" s="41">
        <v>5272613</v>
      </c>
      <c r="G23" s="41">
        <v>3.3093776262663481</v>
      </c>
      <c r="H23" s="36" t="s">
        <v>175</v>
      </c>
    </row>
    <row r="24" spans="1:8" s="27" customFormat="1" x14ac:dyDescent="0.25">
      <c r="A24" s="70" t="s">
        <v>282</v>
      </c>
      <c r="B24" s="70" t="s">
        <v>49</v>
      </c>
      <c r="C24" s="70" t="s">
        <v>181</v>
      </c>
      <c r="D24" s="70" t="s">
        <v>182</v>
      </c>
      <c r="E24" s="41">
        <v>5</v>
      </c>
      <c r="F24" s="41">
        <v>4928928</v>
      </c>
      <c r="G24" s="41">
        <v>3.0936622969821106</v>
      </c>
      <c r="H24" s="36" t="s">
        <v>175</v>
      </c>
    </row>
    <row r="25" spans="1:8" s="27" customFormat="1" x14ac:dyDescent="0.25">
      <c r="A25" s="70" t="s">
        <v>280</v>
      </c>
      <c r="B25" s="70" t="s">
        <v>44</v>
      </c>
      <c r="C25" s="70" t="s">
        <v>181</v>
      </c>
      <c r="D25" s="70" t="s">
        <v>182</v>
      </c>
      <c r="E25" s="41">
        <v>2</v>
      </c>
      <c r="F25" s="41">
        <v>1957854.6</v>
      </c>
      <c r="G25" s="41">
        <v>1.2288556373704367</v>
      </c>
      <c r="H25" s="36" t="s">
        <v>175</v>
      </c>
    </row>
    <row r="26" spans="1:8" s="27" customFormat="1" ht="30" x14ac:dyDescent="0.25">
      <c r="A26" s="70" t="s">
        <v>283</v>
      </c>
      <c r="B26" s="70" t="s">
        <v>183</v>
      </c>
      <c r="C26" s="70" t="s">
        <v>146</v>
      </c>
      <c r="D26" s="70" t="s">
        <v>147</v>
      </c>
      <c r="E26" s="41">
        <v>13</v>
      </c>
      <c r="F26" s="41">
        <v>13051799.800000001</v>
      </c>
      <c r="G26" s="41">
        <v>8.1920167933105645</v>
      </c>
      <c r="H26" s="36" t="s">
        <v>175</v>
      </c>
    </row>
    <row r="27" spans="1:8" s="27" customFormat="1" x14ac:dyDescent="0.25">
      <c r="A27" s="70" t="s">
        <v>284</v>
      </c>
      <c r="B27" s="70" t="s">
        <v>184</v>
      </c>
      <c r="C27" s="70" t="s">
        <v>146</v>
      </c>
      <c r="D27" s="70" t="s">
        <v>147</v>
      </c>
      <c r="E27" s="41">
        <v>7</v>
      </c>
      <c r="F27" s="41">
        <v>6988555.7000000002</v>
      </c>
      <c r="G27" s="41">
        <v>4.3863962466989621</v>
      </c>
      <c r="H27" s="36" t="s">
        <v>175</v>
      </c>
    </row>
    <row r="28" spans="1:8" s="27" customFormat="1" x14ac:dyDescent="0.25">
      <c r="A28" s="70" t="s">
        <v>286</v>
      </c>
      <c r="B28" s="70" t="s">
        <v>53</v>
      </c>
      <c r="C28" s="70" t="s">
        <v>146</v>
      </c>
      <c r="D28" s="70" t="s">
        <v>147</v>
      </c>
      <c r="E28" s="41">
        <v>5</v>
      </c>
      <c r="F28" s="41">
        <v>4964756.5</v>
      </c>
      <c r="G28" s="41">
        <v>3.1161502050236609</v>
      </c>
      <c r="H28" s="36" t="s">
        <v>175</v>
      </c>
    </row>
    <row r="29" spans="1:8" s="27" customFormat="1" x14ac:dyDescent="0.25">
      <c r="A29" s="70" t="s">
        <v>287</v>
      </c>
      <c r="B29" s="70" t="s">
        <v>45</v>
      </c>
      <c r="C29" s="70" t="s">
        <v>146</v>
      </c>
      <c r="D29" s="70" t="s">
        <v>147</v>
      </c>
      <c r="E29" s="41">
        <v>5</v>
      </c>
      <c r="F29" s="41">
        <v>4905475</v>
      </c>
      <c r="G29" s="41">
        <v>3.078941923332684</v>
      </c>
      <c r="H29" s="36" t="s">
        <v>175</v>
      </c>
    </row>
    <row r="30" spans="1:8" s="27" customFormat="1" x14ac:dyDescent="0.25">
      <c r="A30" s="70" t="s">
        <v>288</v>
      </c>
      <c r="B30" s="70" t="s">
        <v>60</v>
      </c>
      <c r="C30" s="70" t="s">
        <v>146</v>
      </c>
      <c r="D30" s="70" t="s">
        <v>147</v>
      </c>
      <c r="E30" s="41">
        <v>5000</v>
      </c>
      <c r="F30" s="41">
        <v>4775000</v>
      </c>
      <c r="G30" s="41">
        <v>2.997048743274314</v>
      </c>
      <c r="H30" s="36" t="s">
        <v>175</v>
      </c>
    </row>
    <row r="31" spans="1:8" s="27" customFormat="1" x14ac:dyDescent="0.25">
      <c r="A31" s="70" t="s">
        <v>290</v>
      </c>
      <c r="B31" s="70" t="s">
        <v>47</v>
      </c>
      <c r="C31" s="70" t="s">
        <v>146</v>
      </c>
      <c r="D31" s="70" t="s">
        <v>147</v>
      </c>
      <c r="E31" s="41">
        <v>4</v>
      </c>
      <c r="F31" s="41">
        <v>3951889.6</v>
      </c>
      <c r="G31" s="41">
        <v>2.4804200542908545</v>
      </c>
      <c r="H31" s="36" t="s">
        <v>175</v>
      </c>
    </row>
    <row r="32" spans="1:8" s="27" customFormat="1" ht="30" x14ac:dyDescent="0.25">
      <c r="A32" s="70" t="s">
        <v>289</v>
      </c>
      <c r="B32" s="70" t="s">
        <v>56</v>
      </c>
      <c r="C32" s="70" t="s">
        <v>146</v>
      </c>
      <c r="D32" s="70" t="s">
        <v>147</v>
      </c>
      <c r="E32" s="41">
        <v>4</v>
      </c>
      <c r="F32" s="41">
        <v>3945087.6</v>
      </c>
      <c r="G32" s="41">
        <v>2.4761507505103832</v>
      </c>
      <c r="H32" s="36" t="s">
        <v>175</v>
      </c>
    </row>
    <row r="33" spans="1:8" s="27" customFormat="1" x14ac:dyDescent="0.25">
      <c r="A33" s="70" t="s">
        <v>285</v>
      </c>
      <c r="B33" s="70" t="s">
        <v>185</v>
      </c>
      <c r="C33" s="70" t="s">
        <v>146</v>
      </c>
      <c r="D33" s="70" t="s">
        <v>147</v>
      </c>
      <c r="E33" s="41">
        <v>3</v>
      </c>
      <c r="F33" s="41">
        <v>2995870.8</v>
      </c>
      <c r="G33" s="41">
        <v>1.8803708515502016</v>
      </c>
      <c r="H33" s="36" t="s">
        <v>175</v>
      </c>
    </row>
    <row r="34" spans="1:8" s="27" customFormat="1" x14ac:dyDescent="0.25">
      <c r="A34" s="70" t="s">
        <v>291</v>
      </c>
      <c r="B34" s="70" t="s">
        <v>186</v>
      </c>
      <c r="C34" s="70" t="s">
        <v>146</v>
      </c>
      <c r="D34" s="70" t="s">
        <v>147</v>
      </c>
      <c r="E34" s="41">
        <v>3</v>
      </c>
      <c r="F34" s="41">
        <v>2959474.8</v>
      </c>
      <c r="G34" s="41">
        <v>1.857526749757487</v>
      </c>
      <c r="H34" s="36" t="s">
        <v>175</v>
      </c>
    </row>
    <row r="35" spans="1:8" s="27" customFormat="1" ht="30" x14ac:dyDescent="0.25">
      <c r="A35" s="70" t="s">
        <v>292</v>
      </c>
      <c r="B35" s="70" t="s">
        <v>52</v>
      </c>
      <c r="C35" s="70" t="s">
        <v>146</v>
      </c>
      <c r="D35" s="70" t="s">
        <v>147</v>
      </c>
      <c r="E35" s="41">
        <v>3</v>
      </c>
      <c r="F35" s="41">
        <v>2949681.3</v>
      </c>
      <c r="G35" s="41">
        <v>1.8513798184763861</v>
      </c>
      <c r="H35" s="36" t="s">
        <v>175</v>
      </c>
    </row>
    <row r="36" spans="1:8" s="27" customFormat="1" x14ac:dyDescent="0.25">
      <c r="A36" s="70" t="s">
        <v>293</v>
      </c>
      <c r="B36" s="70" t="s">
        <v>187</v>
      </c>
      <c r="C36" s="70" t="s">
        <v>146</v>
      </c>
      <c r="D36" s="70" t="s">
        <v>147</v>
      </c>
      <c r="E36" s="41">
        <v>2</v>
      </c>
      <c r="F36" s="41">
        <v>2002374</v>
      </c>
      <c r="G36" s="41">
        <v>1.256798425186421</v>
      </c>
      <c r="H36" s="36" t="s">
        <v>175</v>
      </c>
    </row>
    <row r="37" spans="1:8" s="27" customFormat="1" x14ac:dyDescent="0.25">
      <c r="A37" s="70" t="s">
        <v>294</v>
      </c>
      <c r="B37" s="70" t="s">
        <v>54</v>
      </c>
      <c r="C37" s="70" t="s">
        <v>146</v>
      </c>
      <c r="D37" s="70" t="s">
        <v>147</v>
      </c>
      <c r="E37" s="41">
        <v>2</v>
      </c>
      <c r="F37" s="41">
        <v>1994510.4</v>
      </c>
      <c r="G37" s="41">
        <v>1.2518628037209525</v>
      </c>
      <c r="H37" s="36" t="s">
        <v>175</v>
      </c>
    </row>
    <row r="38" spans="1:8" s="27" customFormat="1" x14ac:dyDescent="0.25">
      <c r="A38" s="70" t="s">
        <v>295</v>
      </c>
      <c r="B38" s="70" t="s">
        <v>188</v>
      </c>
      <c r="C38" s="70" t="s">
        <v>146</v>
      </c>
      <c r="D38" s="70" t="s">
        <v>147</v>
      </c>
      <c r="E38" s="41">
        <v>2</v>
      </c>
      <c r="F38" s="41">
        <v>1994478.4</v>
      </c>
      <c r="G38" s="41">
        <v>1.2518427187869663</v>
      </c>
      <c r="H38" s="36" t="s">
        <v>175</v>
      </c>
    </row>
    <row r="39" spans="1:8" s="27" customFormat="1" x14ac:dyDescent="0.25">
      <c r="A39" s="70" t="s">
        <v>296</v>
      </c>
      <c r="B39" s="70" t="s">
        <v>189</v>
      </c>
      <c r="C39" s="70" t="s">
        <v>146</v>
      </c>
      <c r="D39" s="70" t="s">
        <v>147</v>
      </c>
      <c r="E39" s="41">
        <v>2</v>
      </c>
      <c r="F39" s="41">
        <v>1878302</v>
      </c>
      <c r="G39" s="41">
        <v>1.1789241148878808</v>
      </c>
      <c r="H39" s="36" t="s">
        <v>175</v>
      </c>
    </row>
    <row r="40" spans="1:8" s="27" customFormat="1" x14ac:dyDescent="0.25">
      <c r="A40" s="70" t="s">
        <v>297</v>
      </c>
      <c r="B40" s="70" t="s">
        <v>62</v>
      </c>
      <c r="C40" s="70" t="s">
        <v>146</v>
      </c>
      <c r="D40" s="70" t="s">
        <v>147</v>
      </c>
      <c r="E40" s="41">
        <v>1</v>
      </c>
      <c r="F40" s="41">
        <v>1035440.1</v>
      </c>
      <c r="G40" s="41">
        <v>0.64989831422844602</v>
      </c>
      <c r="H40" s="36" t="s">
        <v>175</v>
      </c>
    </row>
    <row r="41" spans="1:8" s="27" customFormat="1" x14ac:dyDescent="0.25">
      <c r="A41" s="70" t="s">
        <v>298</v>
      </c>
      <c r="B41" s="70" t="s">
        <v>61</v>
      </c>
      <c r="C41" s="70" t="s">
        <v>146</v>
      </c>
      <c r="D41" s="70" t="s">
        <v>147</v>
      </c>
      <c r="E41" s="41">
        <v>1</v>
      </c>
      <c r="F41" s="41">
        <v>1027988.6</v>
      </c>
      <c r="G41" s="41">
        <v>0.64522134905347039</v>
      </c>
      <c r="H41" s="36" t="s">
        <v>175</v>
      </c>
    </row>
    <row r="42" spans="1:8" s="27" customFormat="1" x14ac:dyDescent="0.25">
      <c r="A42" s="70" t="s">
        <v>300</v>
      </c>
      <c r="B42" s="70" t="s">
        <v>190</v>
      </c>
      <c r="C42" s="70" t="s">
        <v>146</v>
      </c>
      <c r="D42" s="70" t="s">
        <v>147</v>
      </c>
      <c r="E42" s="41">
        <v>1</v>
      </c>
      <c r="F42" s="41">
        <v>994334</v>
      </c>
      <c r="G42" s="41">
        <v>0.62409789844919827</v>
      </c>
      <c r="H42" s="36" t="s">
        <v>175</v>
      </c>
    </row>
    <row r="43" spans="1:8" s="27" customFormat="1" x14ac:dyDescent="0.25">
      <c r="A43" s="70" t="s">
        <v>299</v>
      </c>
      <c r="B43" s="70" t="s">
        <v>51</v>
      </c>
      <c r="C43" s="70" t="s">
        <v>146</v>
      </c>
      <c r="D43" s="70" t="s">
        <v>147</v>
      </c>
      <c r="E43" s="41">
        <v>1</v>
      </c>
      <c r="F43" s="41">
        <v>991422.8</v>
      </c>
      <c r="G43" s="41">
        <v>0.62227067157979099</v>
      </c>
      <c r="H43" s="36" t="s">
        <v>175</v>
      </c>
    </row>
    <row r="44" spans="1:8" s="27" customFormat="1" x14ac:dyDescent="0.25">
      <c r="A44" s="70" t="s">
        <v>301</v>
      </c>
      <c r="B44" s="70" t="s">
        <v>191</v>
      </c>
      <c r="C44" s="70" t="s">
        <v>146</v>
      </c>
      <c r="D44" s="70" t="s">
        <v>147</v>
      </c>
      <c r="E44" s="41">
        <v>1</v>
      </c>
      <c r="F44" s="41">
        <v>951027.5</v>
      </c>
      <c r="G44" s="41">
        <v>0.59691639239671468</v>
      </c>
      <c r="H44" s="36" t="s">
        <v>175</v>
      </c>
    </row>
    <row r="45" spans="1:8" s="27" customFormat="1" x14ac:dyDescent="0.25">
      <c r="A45" s="70"/>
      <c r="B45" s="70"/>
      <c r="C45" s="70"/>
      <c r="D45" s="70"/>
      <c r="E45" s="41"/>
      <c r="F45" s="41"/>
      <c r="G45" s="41"/>
      <c r="H45" s="36"/>
    </row>
    <row r="46" spans="1:8" s="27" customFormat="1" x14ac:dyDescent="0.25">
      <c r="A46" s="69" t="s">
        <v>154</v>
      </c>
      <c r="B46" s="70"/>
      <c r="C46" s="70"/>
      <c r="D46" s="70"/>
      <c r="E46" s="41"/>
      <c r="F46" s="41"/>
      <c r="G46" s="41"/>
      <c r="H46" s="70"/>
    </row>
    <row r="47" spans="1:8" s="27" customFormat="1" x14ac:dyDescent="0.25">
      <c r="A47" s="70" t="s">
        <v>155</v>
      </c>
      <c r="B47" s="70"/>
      <c r="C47" s="70"/>
      <c r="D47" s="70"/>
      <c r="E47" s="41"/>
      <c r="F47" s="41"/>
      <c r="G47" s="41"/>
      <c r="H47" s="70"/>
    </row>
    <row r="48" spans="1:8" s="27" customFormat="1" ht="30" x14ac:dyDescent="0.25">
      <c r="A48" s="89" t="s">
        <v>264</v>
      </c>
      <c r="B48" s="70" t="s">
        <v>156</v>
      </c>
      <c r="C48" s="70" t="s">
        <v>157</v>
      </c>
      <c r="D48" s="70" t="s">
        <v>158</v>
      </c>
      <c r="E48" s="41">
        <v>6161.33</v>
      </c>
      <c r="F48" s="41">
        <v>7263344.25</v>
      </c>
      <c r="G48" s="41">
        <v>4.558868430666223</v>
      </c>
      <c r="H48" s="70"/>
    </row>
    <row r="49" spans="1:8" s="27" customFormat="1" ht="30" x14ac:dyDescent="0.25">
      <c r="A49" s="89" t="s">
        <v>302</v>
      </c>
      <c r="B49" s="70" t="s">
        <v>192</v>
      </c>
      <c r="C49" s="70" t="s">
        <v>157</v>
      </c>
      <c r="D49" s="70" t="s">
        <v>158</v>
      </c>
      <c r="E49" s="41">
        <v>609.28899999999999</v>
      </c>
      <c r="F49" s="41">
        <v>1570849.89</v>
      </c>
      <c r="G49" s="41">
        <v>0.98595051072190454</v>
      </c>
      <c r="H49" s="70"/>
    </row>
    <row r="50" spans="1:8" s="27" customFormat="1" x14ac:dyDescent="0.25">
      <c r="A50" s="70"/>
      <c r="B50" s="70"/>
      <c r="C50" s="70"/>
      <c r="D50" s="70"/>
      <c r="E50" s="41"/>
      <c r="F50" s="41"/>
      <c r="G50" s="41"/>
      <c r="H50" s="70"/>
    </row>
    <row r="51" spans="1:8" s="27" customFormat="1" x14ac:dyDescent="0.25">
      <c r="A51" s="70" t="s">
        <v>159</v>
      </c>
      <c r="B51" s="70"/>
      <c r="C51" s="70"/>
      <c r="D51" s="70"/>
      <c r="E51" s="41"/>
      <c r="F51" s="41">
        <v>4536166.0800000131</v>
      </c>
      <c r="G51" s="41">
        <v>2.8471436333712274</v>
      </c>
      <c r="H51" s="70"/>
    </row>
    <row r="52" spans="1:8" s="27" customFormat="1" x14ac:dyDescent="0.25">
      <c r="A52" s="69" t="s">
        <v>160</v>
      </c>
      <c r="B52" s="69"/>
      <c r="C52" s="69"/>
      <c r="D52" s="69"/>
      <c r="E52" s="35">
        <f>SUM(E6:E51)</f>
        <v>11911.619000000001</v>
      </c>
      <c r="F52" s="35">
        <f>SUM(F6:F51)</f>
        <v>159323401.41999999</v>
      </c>
      <c r="G52" s="35">
        <f>SUM(G6:G51)</f>
        <v>100.00000000000001</v>
      </c>
      <c r="H52" s="70"/>
    </row>
    <row r="53" spans="1:8" s="27" customFormat="1" x14ac:dyDescent="0.25">
      <c r="A53" s="54"/>
      <c r="B53" s="54"/>
      <c r="C53" s="54"/>
      <c r="D53" s="54"/>
      <c r="E53" s="81"/>
      <c r="F53" s="47"/>
      <c r="G53" s="81"/>
      <c r="H53" s="70"/>
    </row>
    <row r="54" spans="1:8" s="27" customFormat="1" x14ac:dyDescent="0.25">
      <c r="A54" s="52" t="s">
        <v>38</v>
      </c>
      <c r="B54" s="97">
        <v>7.99</v>
      </c>
      <c r="C54" s="98"/>
      <c r="D54" s="98"/>
      <c r="E54" s="98"/>
      <c r="F54" s="98"/>
      <c r="G54" s="98"/>
      <c r="H54" s="99"/>
    </row>
    <row r="55" spans="1:8" s="27" customFormat="1" x14ac:dyDescent="0.25">
      <c r="A55" s="52" t="s">
        <v>193</v>
      </c>
      <c r="B55" s="97">
        <v>5.44</v>
      </c>
      <c r="C55" s="98"/>
      <c r="D55" s="98"/>
      <c r="E55" s="98"/>
      <c r="F55" s="98"/>
      <c r="G55" s="98"/>
      <c r="H55" s="99"/>
    </row>
    <row r="56" spans="1:8" s="27" customFormat="1" ht="30" x14ac:dyDescent="0.25">
      <c r="A56" s="69" t="s">
        <v>194</v>
      </c>
      <c r="B56" s="97">
        <v>7.85</v>
      </c>
      <c r="C56" s="98"/>
      <c r="D56" s="98"/>
      <c r="E56" s="98"/>
      <c r="F56" s="98"/>
      <c r="G56" s="98"/>
      <c r="H56" s="99"/>
    </row>
    <row r="57" spans="1:8" s="27" customFormat="1" x14ac:dyDescent="0.25">
      <c r="A57" s="52"/>
      <c r="B57" s="52"/>
      <c r="C57" s="52"/>
      <c r="D57" s="52"/>
      <c r="E57" s="82"/>
      <c r="F57" s="47"/>
      <c r="G57" s="81"/>
      <c r="H57" s="70"/>
    </row>
    <row r="58" spans="1:8" s="27" customFormat="1" x14ac:dyDescent="0.25">
      <c r="A58" s="50" t="s">
        <v>69</v>
      </c>
      <c r="B58" s="50"/>
      <c r="C58" s="50"/>
      <c r="D58" s="50"/>
      <c r="E58" s="51"/>
      <c r="F58" s="47"/>
      <c r="G58" s="81"/>
      <c r="H58" s="70"/>
    </row>
    <row r="59" spans="1:8" s="27" customFormat="1" x14ac:dyDescent="0.25">
      <c r="A59" s="70" t="s">
        <v>195</v>
      </c>
      <c r="B59" s="70"/>
      <c r="C59" s="70"/>
      <c r="D59" s="70"/>
      <c r="E59" s="47"/>
      <c r="F59" s="41">
        <v>0</v>
      </c>
      <c r="G59" s="41">
        <v>0</v>
      </c>
      <c r="H59" s="70"/>
    </row>
    <row r="60" spans="1:8" x14ac:dyDescent="0.25">
      <c r="A60" s="54" t="s">
        <v>196</v>
      </c>
      <c r="B60" s="54"/>
      <c r="C60" s="54"/>
      <c r="D60" s="54"/>
      <c r="E60" s="82"/>
      <c r="F60" s="41">
        <v>0</v>
      </c>
      <c r="G60" s="41">
        <v>0</v>
      </c>
      <c r="H60" s="70"/>
    </row>
    <row r="61" spans="1:8" x14ac:dyDescent="0.25">
      <c r="A61" s="54" t="s">
        <v>70</v>
      </c>
      <c r="B61" s="54"/>
      <c r="C61" s="54"/>
      <c r="D61" s="54"/>
      <c r="E61" s="82"/>
      <c r="F61" s="41">
        <v>145953041.19999999</v>
      </c>
      <c r="G61" s="41">
        <v>91.608037425240667</v>
      </c>
      <c r="H61" s="70"/>
    </row>
    <row r="62" spans="1:8" x14ac:dyDescent="0.25">
      <c r="A62" s="54" t="s">
        <v>197</v>
      </c>
      <c r="B62" s="54"/>
      <c r="C62" s="54"/>
      <c r="D62" s="54"/>
      <c r="E62" s="82"/>
      <c r="F62" s="41">
        <v>0</v>
      </c>
      <c r="G62" s="41">
        <v>0</v>
      </c>
      <c r="H62" s="70"/>
    </row>
    <row r="63" spans="1:8" x14ac:dyDescent="0.25">
      <c r="A63" s="54" t="s">
        <v>198</v>
      </c>
      <c r="B63" s="54"/>
      <c r="C63" s="54"/>
      <c r="D63" s="54"/>
      <c r="E63" s="82"/>
      <c r="F63" s="41">
        <v>0</v>
      </c>
      <c r="G63" s="41">
        <v>0</v>
      </c>
      <c r="H63" s="70"/>
    </row>
    <row r="64" spans="1:8" x14ac:dyDescent="0.25">
      <c r="A64" s="54" t="s">
        <v>199</v>
      </c>
      <c r="B64" s="54"/>
      <c r="C64" s="54"/>
      <c r="D64" s="54"/>
      <c r="E64" s="82"/>
      <c r="F64" s="41">
        <v>0</v>
      </c>
      <c r="G64" s="41">
        <v>0</v>
      </c>
      <c r="H64" s="70"/>
    </row>
    <row r="65" spans="1:8" x14ac:dyDescent="0.25">
      <c r="A65" s="54" t="s">
        <v>200</v>
      </c>
      <c r="B65" s="54"/>
      <c r="C65" s="54"/>
      <c r="D65" s="54"/>
      <c r="E65" s="82"/>
      <c r="F65" s="41">
        <v>0</v>
      </c>
      <c r="G65" s="41">
        <v>0</v>
      </c>
      <c r="H65" s="70"/>
    </row>
    <row r="66" spans="1:8" x14ac:dyDescent="0.25">
      <c r="A66" s="54" t="s">
        <v>201</v>
      </c>
      <c r="B66" s="54"/>
      <c r="C66" s="54"/>
      <c r="D66" s="54"/>
      <c r="E66" s="82"/>
      <c r="F66" s="41">
        <v>0</v>
      </c>
      <c r="G66" s="41">
        <v>0</v>
      </c>
      <c r="H66" s="70"/>
    </row>
    <row r="67" spans="1:8" x14ac:dyDescent="0.25">
      <c r="A67" s="54" t="s">
        <v>202</v>
      </c>
      <c r="B67" s="54"/>
      <c r="C67" s="54"/>
      <c r="D67" s="54"/>
      <c r="E67" s="82"/>
      <c r="F67" s="41">
        <v>0</v>
      </c>
      <c r="G67" s="41">
        <v>0</v>
      </c>
      <c r="H67" s="70"/>
    </row>
    <row r="68" spans="1:8" x14ac:dyDescent="0.25">
      <c r="A68" s="54" t="s">
        <v>203</v>
      </c>
      <c r="B68" s="54"/>
      <c r="C68" s="54"/>
      <c r="D68" s="54"/>
      <c r="E68" s="82"/>
      <c r="F68" s="41">
        <v>0</v>
      </c>
      <c r="G68" s="41">
        <v>0</v>
      </c>
      <c r="H68" s="70"/>
    </row>
    <row r="69" spans="1:8" x14ac:dyDescent="0.25">
      <c r="A69" s="54" t="s">
        <v>204</v>
      </c>
      <c r="B69" s="54"/>
      <c r="C69" s="54"/>
      <c r="D69" s="54"/>
      <c r="E69" s="82"/>
      <c r="F69" s="41">
        <v>0</v>
      </c>
      <c r="G69" s="41">
        <v>0</v>
      </c>
      <c r="H69" s="70"/>
    </row>
    <row r="70" spans="1:8" x14ac:dyDescent="0.25">
      <c r="A70" s="54" t="s">
        <v>205</v>
      </c>
      <c r="B70" s="54"/>
      <c r="C70" s="54"/>
      <c r="D70" s="54"/>
      <c r="E70" s="82"/>
      <c r="F70" s="41">
        <v>0</v>
      </c>
      <c r="G70" s="41">
        <v>0</v>
      </c>
      <c r="H70" s="70"/>
    </row>
    <row r="71" spans="1:8" x14ac:dyDescent="0.25">
      <c r="A71" s="54" t="s">
        <v>206</v>
      </c>
      <c r="B71" s="54"/>
      <c r="C71" s="54"/>
      <c r="D71" s="54"/>
      <c r="E71" s="82"/>
      <c r="F71" s="41">
        <v>0</v>
      </c>
      <c r="G71" s="41">
        <v>0</v>
      </c>
      <c r="H71" s="70"/>
    </row>
    <row r="72" spans="1:8" x14ac:dyDescent="0.25">
      <c r="A72" s="54" t="s">
        <v>207</v>
      </c>
      <c r="B72" s="54"/>
      <c r="C72" s="54"/>
      <c r="D72" s="54"/>
      <c r="E72" s="82"/>
      <c r="F72" s="41">
        <v>0</v>
      </c>
      <c r="G72" s="41">
        <v>0</v>
      </c>
      <c r="H72" s="70"/>
    </row>
    <row r="73" spans="1:8" x14ac:dyDescent="0.25">
      <c r="A73" s="54" t="s">
        <v>208</v>
      </c>
      <c r="B73" s="54"/>
      <c r="C73" s="54"/>
      <c r="D73" s="54"/>
      <c r="E73" s="82"/>
      <c r="F73" s="41">
        <v>0</v>
      </c>
      <c r="G73" s="41">
        <v>0</v>
      </c>
      <c r="H73" s="70"/>
    </row>
    <row r="74" spans="1:8" x14ac:dyDescent="0.25">
      <c r="A74" s="54" t="s">
        <v>209</v>
      </c>
      <c r="B74" s="54"/>
      <c r="C74" s="54"/>
      <c r="D74" s="54"/>
      <c r="E74" s="82"/>
      <c r="F74" s="41">
        <v>0</v>
      </c>
      <c r="G74" s="41">
        <v>0</v>
      </c>
      <c r="H74" s="70"/>
    </row>
    <row r="75" spans="1:8" x14ac:dyDescent="0.25">
      <c r="A75" s="52" t="s">
        <v>36</v>
      </c>
      <c r="B75" s="52"/>
      <c r="C75" s="52"/>
      <c r="D75" s="52"/>
      <c r="E75" s="82"/>
      <c r="F75" s="35">
        <f>SUM(F59:F74)</f>
        <v>145953041.19999999</v>
      </c>
      <c r="G75" s="35">
        <f>SUM(G59:G74)</f>
        <v>91.608037425240667</v>
      </c>
      <c r="H75" s="70"/>
    </row>
    <row r="76" spans="1:8" x14ac:dyDescent="0.25">
      <c r="A76" s="52"/>
      <c r="B76" s="52"/>
      <c r="C76" s="52"/>
      <c r="D76" s="52"/>
      <c r="E76" s="82"/>
      <c r="F76" s="41"/>
      <c r="G76" s="35"/>
      <c r="H76" s="70"/>
    </row>
    <row r="77" spans="1:8" x14ac:dyDescent="0.25">
      <c r="A77" s="54" t="s">
        <v>210</v>
      </c>
      <c r="B77" s="54"/>
      <c r="C77" s="54"/>
      <c r="D77" s="54"/>
      <c r="E77" s="82"/>
      <c r="F77" s="41">
        <v>0</v>
      </c>
      <c r="G77" s="41">
        <v>0</v>
      </c>
      <c r="H77" s="70"/>
    </row>
    <row r="78" spans="1:8" x14ac:dyDescent="0.25">
      <c r="A78" s="54" t="s">
        <v>39</v>
      </c>
      <c r="B78" s="54"/>
      <c r="C78" s="54"/>
      <c r="D78" s="54"/>
      <c r="E78" s="82"/>
      <c r="F78" s="41">
        <v>0</v>
      </c>
      <c r="G78" s="41">
        <v>0</v>
      </c>
      <c r="H78" s="70"/>
    </row>
    <row r="79" spans="1:8" x14ac:dyDescent="0.25">
      <c r="A79" s="54" t="s">
        <v>211</v>
      </c>
      <c r="B79" s="54"/>
      <c r="C79" s="54"/>
      <c r="D79" s="54"/>
      <c r="E79" s="82"/>
      <c r="F79" s="41">
        <v>0</v>
      </c>
      <c r="G79" s="41">
        <v>0</v>
      </c>
      <c r="H79" s="70"/>
    </row>
    <row r="80" spans="1:8" x14ac:dyDescent="0.25">
      <c r="A80" s="54" t="s">
        <v>212</v>
      </c>
      <c r="B80" s="54"/>
      <c r="C80" s="54"/>
      <c r="D80" s="54"/>
      <c r="E80" s="82"/>
      <c r="F80" s="41">
        <v>8834194.1400000006</v>
      </c>
      <c r="G80" s="41">
        <v>5.5448189413881268</v>
      </c>
      <c r="H80" s="70"/>
    </row>
    <row r="81" spans="1:8" x14ac:dyDescent="0.25">
      <c r="A81" s="54" t="s">
        <v>213</v>
      </c>
      <c r="B81" s="54"/>
      <c r="C81" s="54"/>
      <c r="D81" s="54"/>
      <c r="E81" s="82"/>
      <c r="F81" s="41">
        <v>4536166.08</v>
      </c>
      <c r="G81" s="41">
        <v>2.8471436333712274</v>
      </c>
      <c r="H81" s="70"/>
    </row>
    <row r="82" spans="1:8" x14ac:dyDescent="0.25">
      <c r="A82" s="54" t="s">
        <v>214</v>
      </c>
      <c r="B82" s="54"/>
      <c r="C82" s="54"/>
      <c r="D82" s="54"/>
      <c r="E82" s="82"/>
      <c r="F82" s="41">
        <v>0</v>
      </c>
      <c r="G82" s="41">
        <v>0</v>
      </c>
      <c r="H82" s="70"/>
    </row>
    <row r="83" spans="1:8" x14ac:dyDescent="0.25">
      <c r="A83" s="54" t="s">
        <v>215</v>
      </c>
      <c r="B83" s="54"/>
      <c r="C83" s="54"/>
      <c r="D83" s="54"/>
      <c r="E83" s="82"/>
      <c r="F83" s="41">
        <v>0</v>
      </c>
      <c r="G83" s="41">
        <v>0</v>
      </c>
      <c r="H83" s="54"/>
    </row>
    <row r="84" spans="1:8" x14ac:dyDescent="0.25">
      <c r="A84" s="52" t="s">
        <v>37</v>
      </c>
      <c r="B84" s="54"/>
      <c r="C84" s="54"/>
      <c r="D84" s="54"/>
      <c r="E84" s="82"/>
      <c r="F84" s="56">
        <f>SUM(F75:F83)</f>
        <v>159323401.41999999</v>
      </c>
      <c r="G84" s="56">
        <f>SUM(G75:G83)</f>
        <v>100.00000000000003</v>
      </c>
      <c r="H84" s="54"/>
    </row>
    <row r="85" spans="1:8" x14ac:dyDescent="0.25">
      <c r="A85" s="54"/>
      <c r="B85" s="54"/>
      <c r="C85" s="54"/>
      <c r="D85" s="54"/>
      <c r="E85" s="82"/>
      <c r="F85" s="82"/>
      <c r="G85" s="82"/>
      <c r="H85" s="54"/>
    </row>
    <row r="86" spans="1:8" x14ac:dyDescent="0.25">
      <c r="A86" s="52" t="s">
        <v>161</v>
      </c>
      <c r="B86" s="92">
        <v>15680249.622099999</v>
      </c>
      <c r="C86" s="93"/>
      <c r="D86" s="93"/>
      <c r="E86" s="93"/>
      <c r="F86" s="93"/>
      <c r="G86" s="93"/>
      <c r="H86" s="100"/>
    </row>
    <row r="87" spans="1:8" x14ac:dyDescent="0.25">
      <c r="A87" s="52" t="s">
        <v>162</v>
      </c>
      <c r="B87" s="92">
        <v>10.1608</v>
      </c>
      <c r="C87" s="93"/>
      <c r="D87" s="93"/>
      <c r="E87" s="93"/>
      <c r="F87" s="93"/>
      <c r="G87" s="93"/>
      <c r="H87" s="100"/>
    </row>
    <row r="88" spans="1:8" x14ac:dyDescent="0.25">
      <c r="A88" s="83"/>
      <c r="B88" s="83"/>
      <c r="C88" s="83"/>
      <c r="D88" s="83"/>
      <c r="E88" s="84"/>
      <c r="F88" s="85"/>
      <c r="G88" s="86"/>
      <c r="H88" s="87"/>
    </row>
    <row r="89" spans="1:8" x14ac:dyDescent="0.25">
      <c r="A89" s="83" t="s">
        <v>163</v>
      </c>
    </row>
    <row r="90" spans="1:8" x14ac:dyDescent="0.25">
      <c r="A90" s="62" t="s">
        <v>164</v>
      </c>
      <c r="F90" s="24" t="s">
        <v>40</v>
      </c>
    </row>
    <row r="92" spans="1:8" x14ac:dyDescent="0.25">
      <c r="A92" s="65" t="s">
        <v>165</v>
      </c>
      <c r="F92" s="24" t="s">
        <v>40</v>
      </c>
    </row>
    <row r="93" spans="1:8" x14ac:dyDescent="0.25">
      <c r="A93" s="83"/>
      <c r="F93" s="24"/>
    </row>
    <row r="94" spans="1:8" x14ac:dyDescent="0.25">
      <c r="A94" s="65" t="s">
        <v>166</v>
      </c>
      <c r="F94" s="64">
        <v>10.1439</v>
      </c>
    </row>
    <row r="95" spans="1:8" x14ac:dyDescent="0.25">
      <c r="A95" s="65" t="s">
        <v>167</v>
      </c>
      <c r="F95" s="64">
        <v>10.1608</v>
      </c>
    </row>
    <row r="96" spans="1:8" x14ac:dyDescent="0.25">
      <c r="F96" s="64"/>
    </row>
    <row r="97" spans="1:6" x14ac:dyDescent="0.25">
      <c r="A97" s="65" t="s">
        <v>168</v>
      </c>
      <c r="F97" s="24" t="s">
        <v>40</v>
      </c>
    </row>
    <row r="98" spans="1:6" x14ac:dyDescent="0.25">
      <c r="F98" s="24"/>
    </row>
    <row r="99" spans="1:6" x14ac:dyDescent="0.25">
      <c r="A99" s="65" t="s">
        <v>169</v>
      </c>
      <c r="F99" s="24"/>
    </row>
    <row r="100" spans="1:6" x14ac:dyDescent="0.25">
      <c r="A100" s="65" t="s">
        <v>216</v>
      </c>
      <c r="F100" s="24">
        <v>69284975.900000006</v>
      </c>
    </row>
    <row r="101" spans="1:6" x14ac:dyDescent="0.25">
      <c r="A101" s="65" t="s">
        <v>217</v>
      </c>
      <c r="F101" s="24">
        <v>43.49</v>
      </c>
    </row>
  </sheetData>
  <mergeCells count="6">
    <mergeCell ref="A4:H4"/>
    <mergeCell ref="B56:H56"/>
    <mergeCell ref="B86:H86"/>
    <mergeCell ref="B87:H87"/>
    <mergeCell ref="B54:H54"/>
    <mergeCell ref="B55:H55"/>
  </mergeCells>
  <pageMargins left="0.25" right="0.25" top="0.25" bottom="0.25" header="0" footer="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1"/>
  <sheetViews>
    <sheetView showGridLines="0" workbookViewId="0"/>
  </sheetViews>
  <sheetFormatPr defaultColWidth="9.140625" defaultRowHeight="15" x14ac:dyDescent="0.25"/>
  <cols>
    <col min="1" max="1" width="46.28515625" style="62" customWidth="1"/>
    <col min="2" max="2" width="16" style="62" customWidth="1"/>
    <col min="3" max="3" width="9.7109375" style="62" customWidth="1"/>
    <col min="4" max="4" width="59.28515625" style="62" bestFit="1" customWidth="1"/>
    <col min="5" max="5" width="15.42578125" style="63" customWidth="1"/>
    <col min="6" max="6" width="15.42578125" style="63" bestFit="1" customWidth="1"/>
    <col min="7" max="7" width="9.7109375" style="24" customWidth="1"/>
    <col min="8" max="8" width="7.28515625" style="66" customWidth="1"/>
    <col min="9" max="16384" width="9.140625" style="26"/>
  </cols>
  <sheetData>
    <row r="1" spans="1:8" s="27" customFormat="1" x14ac:dyDescent="0.25">
      <c r="A1" s="1" t="s">
        <v>93</v>
      </c>
      <c r="B1" s="1"/>
      <c r="C1" s="1"/>
      <c r="D1" s="1"/>
      <c r="E1" s="24"/>
      <c r="F1" s="25"/>
      <c r="G1" s="25"/>
      <c r="H1" s="26"/>
    </row>
    <row r="2" spans="1:8" s="27" customFormat="1" x14ac:dyDescent="0.25">
      <c r="A2" s="1" t="s">
        <v>218</v>
      </c>
      <c r="B2" s="1"/>
      <c r="C2" s="1"/>
      <c r="D2" s="1"/>
      <c r="E2" s="25"/>
      <c r="F2" s="25"/>
      <c r="G2" s="25"/>
      <c r="H2" s="26"/>
    </row>
    <row r="3" spans="1:8" s="27" customFormat="1" x14ac:dyDescent="0.25">
      <c r="A3" s="1" t="s">
        <v>336</v>
      </c>
      <c r="B3" s="1"/>
      <c r="C3" s="1"/>
      <c r="D3" s="1"/>
      <c r="E3" s="24"/>
      <c r="F3" s="24"/>
      <c r="G3" s="25"/>
      <c r="H3" s="26"/>
    </row>
    <row r="4" spans="1:8" s="29" customFormat="1" x14ac:dyDescent="0.25">
      <c r="A4" s="95"/>
      <c r="B4" s="95"/>
      <c r="C4" s="95"/>
      <c r="D4" s="95"/>
      <c r="E4" s="95"/>
      <c r="F4" s="95"/>
      <c r="G4" s="95"/>
      <c r="H4" s="28"/>
    </row>
    <row r="5" spans="1:8" s="27" customFormat="1" ht="30" x14ac:dyDescent="0.25">
      <c r="A5" s="30" t="s">
        <v>95</v>
      </c>
      <c r="B5" s="30" t="s">
        <v>96</v>
      </c>
      <c r="C5" s="30" t="s">
        <v>97</v>
      </c>
      <c r="D5" s="30" t="s">
        <v>98</v>
      </c>
      <c r="E5" s="31" t="s">
        <v>0</v>
      </c>
      <c r="F5" s="31" t="s">
        <v>99</v>
      </c>
      <c r="G5" s="31" t="s">
        <v>1</v>
      </c>
      <c r="H5" s="30" t="s">
        <v>41</v>
      </c>
    </row>
    <row r="6" spans="1:8" s="27" customFormat="1" x14ac:dyDescent="0.25">
      <c r="A6" s="32" t="s">
        <v>171</v>
      </c>
      <c r="B6" s="32"/>
      <c r="C6" s="32"/>
      <c r="D6" s="75"/>
      <c r="E6" s="33"/>
      <c r="F6" s="34"/>
      <c r="G6" s="35"/>
      <c r="H6" s="36"/>
    </row>
    <row r="7" spans="1:8" s="27" customFormat="1" x14ac:dyDescent="0.25">
      <c r="A7" s="37" t="s">
        <v>195</v>
      </c>
      <c r="B7" s="37"/>
      <c r="C7" s="37"/>
      <c r="D7" s="69"/>
      <c r="E7" s="38"/>
      <c r="F7" s="34"/>
      <c r="G7" s="35"/>
      <c r="H7" s="36"/>
    </row>
    <row r="8" spans="1:8" s="27" customFormat="1" x14ac:dyDescent="0.25">
      <c r="A8" s="39" t="s">
        <v>303</v>
      </c>
      <c r="B8" s="39" t="s">
        <v>85</v>
      </c>
      <c r="C8" s="39"/>
      <c r="D8" s="70"/>
      <c r="E8" s="40">
        <v>605300</v>
      </c>
      <c r="F8" s="41">
        <v>60156711.490000002</v>
      </c>
      <c r="G8" s="41">
        <v>21.974768583400163</v>
      </c>
      <c r="H8" s="36"/>
    </row>
    <row r="9" spans="1:8" s="27" customFormat="1" x14ac:dyDescent="0.25">
      <c r="A9" s="39" t="s">
        <v>305</v>
      </c>
      <c r="B9" s="39" t="s">
        <v>75</v>
      </c>
      <c r="C9" s="39"/>
      <c r="D9" s="70"/>
      <c r="E9" s="40">
        <v>491100</v>
      </c>
      <c r="F9" s="41">
        <v>49301332.560000002</v>
      </c>
      <c r="G9" s="41">
        <v>18.009384938525859</v>
      </c>
      <c r="H9" s="36"/>
    </row>
    <row r="10" spans="1:8" s="27" customFormat="1" x14ac:dyDescent="0.25">
      <c r="A10" s="39" t="s">
        <v>304</v>
      </c>
      <c r="B10" s="39" t="s">
        <v>73</v>
      </c>
      <c r="C10" s="39"/>
      <c r="D10" s="70"/>
      <c r="E10" s="40">
        <v>473400</v>
      </c>
      <c r="F10" s="41">
        <v>46714117.859999999</v>
      </c>
      <c r="G10" s="41">
        <v>17.0642959717275</v>
      </c>
      <c r="H10" s="36"/>
    </row>
    <row r="11" spans="1:8" s="27" customFormat="1" x14ac:dyDescent="0.25">
      <c r="A11" s="39" t="s">
        <v>307</v>
      </c>
      <c r="B11" s="39" t="s">
        <v>74</v>
      </c>
      <c r="C11" s="39"/>
      <c r="D11" s="70"/>
      <c r="E11" s="40">
        <v>267600</v>
      </c>
      <c r="F11" s="41">
        <v>26309655.960000001</v>
      </c>
      <c r="G11" s="41">
        <v>9.6107082137623472</v>
      </c>
      <c r="H11" s="36"/>
    </row>
    <row r="12" spans="1:8" s="27" customFormat="1" x14ac:dyDescent="0.25">
      <c r="A12" s="39" t="s">
        <v>306</v>
      </c>
      <c r="B12" s="39" t="s">
        <v>78</v>
      </c>
      <c r="C12" s="39"/>
      <c r="D12" s="70"/>
      <c r="E12" s="40">
        <v>219200</v>
      </c>
      <c r="F12" s="41">
        <v>21879272.640000001</v>
      </c>
      <c r="G12" s="41">
        <v>7.9923243995317454</v>
      </c>
      <c r="H12" s="36"/>
    </row>
    <row r="13" spans="1:8" s="27" customFormat="1" x14ac:dyDescent="0.25">
      <c r="A13" s="39" t="s">
        <v>308</v>
      </c>
      <c r="B13" s="39" t="s">
        <v>77</v>
      </c>
      <c r="C13" s="39"/>
      <c r="D13" s="70"/>
      <c r="E13" s="40">
        <v>184000</v>
      </c>
      <c r="F13" s="41">
        <v>17315412</v>
      </c>
      <c r="G13" s="41">
        <v>6.3251823811792303</v>
      </c>
      <c r="H13" s="36"/>
    </row>
    <row r="14" spans="1:8" s="27" customFormat="1" x14ac:dyDescent="0.25">
      <c r="A14" s="39" t="s">
        <v>309</v>
      </c>
      <c r="B14" s="39" t="s">
        <v>72</v>
      </c>
      <c r="C14" s="39"/>
      <c r="D14" s="70"/>
      <c r="E14" s="40">
        <v>100000</v>
      </c>
      <c r="F14" s="41">
        <v>10229950</v>
      </c>
      <c r="G14" s="41">
        <v>3.736919427637325</v>
      </c>
      <c r="H14" s="36"/>
    </row>
    <row r="15" spans="1:8" s="27" customFormat="1" x14ac:dyDescent="0.25">
      <c r="A15" s="39" t="s">
        <v>312</v>
      </c>
      <c r="B15" s="39" t="s">
        <v>81</v>
      </c>
      <c r="C15" s="39"/>
      <c r="D15" s="70"/>
      <c r="E15" s="40">
        <v>60500</v>
      </c>
      <c r="F15" s="41">
        <v>5651686.1500000004</v>
      </c>
      <c r="G15" s="41">
        <v>2.0645160311481283</v>
      </c>
      <c r="H15" s="36"/>
    </row>
    <row r="16" spans="1:8" s="27" customFormat="1" x14ac:dyDescent="0.25">
      <c r="A16" s="39" t="s">
        <v>313</v>
      </c>
      <c r="B16" s="39" t="s">
        <v>87</v>
      </c>
      <c r="C16" s="39"/>
      <c r="D16" s="70"/>
      <c r="E16" s="40">
        <v>56200</v>
      </c>
      <c r="F16" s="41">
        <v>5569656.04</v>
      </c>
      <c r="G16" s="41">
        <v>2.0345510839381982</v>
      </c>
      <c r="H16" s="36"/>
    </row>
    <row r="17" spans="1:8" s="27" customFormat="1" x14ac:dyDescent="0.25">
      <c r="A17" s="39" t="s">
        <v>311</v>
      </c>
      <c r="B17" s="39" t="s">
        <v>83</v>
      </c>
      <c r="C17" s="39"/>
      <c r="D17" s="70"/>
      <c r="E17" s="40">
        <v>32000</v>
      </c>
      <c r="F17" s="41">
        <v>3423280</v>
      </c>
      <c r="G17" s="41">
        <v>1.2504969758642321</v>
      </c>
      <c r="H17" s="36"/>
    </row>
    <row r="18" spans="1:8" s="27" customFormat="1" x14ac:dyDescent="0.25">
      <c r="A18" s="39" t="s">
        <v>314</v>
      </c>
      <c r="B18" s="39" t="s">
        <v>82</v>
      </c>
      <c r="C18" s="39"/>
      <c r="D18" s="70"/>
      <c r="E18" s="40">
        <v>14000</v>
      </c>
      <c r="F18" s="41">
        <v>1523433.8</v>
      </c>
      <c r="G18" s="41">
        <v>0.55649825892984373</v>
      </c>
      <c r="H18" s="36"/>
    </row>
    <row r="19" spans="1:8" s="27" customFormat="1" x14ac:dyDescent="0.25">
      <c r="A19" s="39" t="s">
        <v>315</v>
      </c>
      <c r="B19" s="39" t="s">
        <v>71</v>
      </c>
      <c r="C19" s="39"/>
      <c r="D19" s="70"/>
      <c r="E19" s="40">
        <v>10000</v>
      </c>
      <c r="F19" s="41">
        <v>1027199</v>
      </c>
      <c r="G19" s="41">
        <v>0.37522763055045555</v>
      </c>
      <c r="H19" s="36"/>
    </row>
    <row r="20" spans="1:8" s="27" customFormat="1" x14ac:dyDescent="0.25">
      <c r="A20" s="39" t="s">
        <v>316</v>
      </c>
      <c r="B20" s="39" t="s">
        <v>86</v>
      </c>
      <c r="C20" s="39"/>
      <c r="D20" s="70"/>
      <c r="E20" s="40">
        <v>9000</v>
      </c>
      <c r="F20" s="41">
        <v>814233.59999999998</v>
      </c>
      <c r="G20" s="41">
        <v>0.29743306257362728</v>
      </c>
      <c r="H20" s="36"/>
    </row>
    <row r="21" spans="1:8" s="27" customFormat="1" x14ac:dyDescent="0.25">
      <c r="A21" s="39" t="s">
        <v>317</v>
      </c>
      <c r="B21" s="39" t="s">
        <v>79</v>
      </c>
      <c r="C21" s="39"/>
      <c r="D21" s="70"/>
      <c r="E21" s="40">
        <v>4700</v>
      </c>
      <c r="F21" s="41">
        <v>480574.53</v>
      </c>
      <c r="G21" s="41">
        <v>0.17555005621578565</v>
      </c>
      <c r="H21" s="36"/>
    </row>
    <row r="22" spans="1:8" s="27" customFormat="1" x14ac:dyDescent="0.25">
      <c r="A22" s="42"/>
      <c r="B22" s="42"/>
      <c r="C22" s="42"/>
      <c r="D22" s="72"/>
      <c r="E22" s="40"/>
      <c r="F22" s="41"/>
      <c r="G22" s="41"/>
      <c r="H22" s="36"/>
    </row>
    <row r="23" spans="1:8" s="27" customFormat="1" x14ac:dyDescent="0.25">
      <c r="A23" s="44" t="s">
        <v>196</v>
      </c>
      <c r="B23" s="44"/>
      <c r="C23" s="44"/>
      <c r="D23" s="52"/>
      <c r="E23" s="40"/>
      <c r="F23" s="34"/>
      <c r="G23" s="35"/>
      <c r="H23" s="36"/>
    </row>
    <row r="24" spans="1:8" s="27" customFormat="1" x14ac:dyDescent="0.25">
      <c r="A24" s="39" t="s">
        <v>318</v>
      </c>
      <c r="B24" s="39" t="s">
        <v>76</v>
      </c>
      <c r="C24" s="39"/>
      <c r="D24" s="70"/>
      <c r="E24" s="40">
        <v>59500</v>
      </c>
      <c r="F24" s="41">
        <v>5964315.7000000002</v>
      </c>
      <c r="G24" s="41">
        <v>2.1787171209920198</v>
      </c>
      <c r="H24" s="36"/>
    </row>
    <row r="25" spans="1:8" s="27" customFormat="1" x14ac:dyDescent="0.25">
      <c r="A25" s="39" t="s">
        <v>319</v>
      </c>
      <c r="B25" s="39" t="s">
        <v>88</v>
      </c>
      <c r="C25" s="39"/>
      <c r="D25" s="70"/>
      <c r="E25" s="40">
        <v>16200</v>
      </c>
      <c r="F25" s="41">
        <v>1611537.12</v>
      </c>
      <c r="G25" s="41">
        <v>0.5886817014830672</v>
      </c>
      <c r="H25" s="36"/>
    </row>
    <row r="26" spans="1:8" s="27" customFormat="1" x14ac:dyDescent="0.25">
      <c r="A26" s="39" t="s">
        <v>320</v>
      </c>
      <c r="B26" s="39" t="s">
        <v>80</v>
      </c>
      <c r="C26" s="39"/>
      <c r="D26" s="70"/>
      <c r="E26" s="40">
        <v>1800</v>
      </c>
      <c r="F26" s="41">
        <v>179504.82</v>
      </c>
      <c r="G26" s="41">
        <v>6.5571684046602477E-2</v>
      </c>
      <c r="H26" s="36"/>
    </row>
    <row r="27" spans="1:8" s="27" customFormat="1" x14ac:dyDescent="0.25">
      <c r="A27" s="45"/>
      <c r="B27" s="45"/>
      <c r="C27" s="45"/>
      <c r="D27" s="76"/>
      <c r="E27" s="46"/>
      <c r="F27" s="34"/>
      <c r="G27" s="35"/>
      <c r="H27" s="36"/>
    </row>
    <row r="28" spans="1:8" s="27" customFormat="1" x14ac:dyDescent="0.25">
      <c r="A28" s="37" t="s">
        <v>154</v>
      </c>
      <c r="B28" s="39"/>
      <c r="C28" s="36"/>
      <c r="D28" s="70"/>
      <c r="E28" s="40"/>
      <c r="F28" s="41"/>
      <c r="G28" s="41"/>
      <c r="H28" s="36"/>
    </row>
    <row r="29" spans="1:8" s="27" customFormat="1" x14ac:dyDescent="0.25">
      <c r="A29" s="39" t="s">
        <v>155</v>
      </c>
      <c r="B29" s="39"/>
      <c r="C29" s="36"/>
      <c r="D29" s="70"/>
      <c r="E29" s="40"/>
      <c r="F29" s="41"/>
      <c r="G29" s="41"/>
      <c r="H29" s="36"/>
    </row>
    <row r="30" spans="1:8" s="27" customFormat="1" ht="30" x14ac:dyDescent="0.25">
      <c r="A30" s="88" t="s">
        <v>264</v>
      </c>
      <c r="B30" s="39" t="s">
        <v>156</v>
      </c>
      <c r="C30" s="36" t="s">
        <v>157</v>
      </c>
      <c r="D30" s="47" t="s">
        <v>158</v>
      </c>
      <c r="E30" s="40">
        <v>8597.2270000000008</v>
      </c>
      <c r="F30" s="41">
        <v>10134925.300000001</v>
      </c>
      <c r="G30" s="41">
        <v>3.7022076599810405</v>
      </c>
      <c r="H30" s="36"/>
    </row>
    <row r="31" spans="1:8" s="27" customFormat="1" x14ac:dyDescent="0.25">
      <c r="A31" s="88" t="s">
        <v>333</v>
      </c>
      <c r="B31" s="39" t="s">
        <v>334</v>
      </c>
      <c r="C31" s="36" t="s">
        <v>157</v>
      </c>
      <c r="D31" s="47" t="s">
        <v>158</v>
      </c>
      <c r="E31" s="40">
        <v>7.4999999999999997E-2</v>
      </c>
      <c r="F31" s="41">
        <v>89.54</v>
      </c>
      <c r="G31" s="41" t="s">
        <v>335</v>
      </c>
      <c r="H31" s="36"/>
    </row>
    <row r="32" spans="1:8" s="27" customFormat="1" x14ac:dyDescent="0.25">
      <c r="A32" s="39"/>
      <c r="B32" s="39"/>
      <c r="C32" s="36"/>
      <c r="D32" s="36"/>
      <c r="E32" s="40"/>
      <c r="F32" s="41"/>
      <c r="G32" s="41"/>
      <c r="H32" s="36"/>
    </row>
    <row r="33" spans="1:8" s="27" customFormat="1" x14ac:dyDescent="0.25">
      <c r="A33" s="39" t="s">
        <v>159</v>
      </c>
      <c r="B33" s="39"/>
      <c r="C33" s="39"/>
      <c r="D33" s="39"/>
      <c r="E33" s="40"/>
      <c r="F33" s="41">
        <v>5466672.7599999905</v>
      </c>
      <c r="G33" s="41">
        <v>1.9969321102624862</v>
      </c>
      <c r="H33" s="36"/>
    </row>
    <row r="34" spans="1:8" s="27" customFormat="1" x14ac:dyDescent="0.25">
      <c r="A34" s="30" t="s">
        <v>160</v>
      </c>
      <c r="B34" s="30"/>
      <c r="C34" s="30"/>
      <c r="D34" s="30"/>
      <c r="E34" s="35">
        <f>SUM(E6:E33)</f>
        <v>2613097.3020000001</v>
      </c>
      <c r="F34" s="35">
        <f>SUM(F6:F33)</f>
        <v>273753560.87</v>
      </c>
      <c r="G34" s="35">
        <f>SUM(G6:G33)</f>
        <v>99.99996729174967</v>
      </c>
      <c r="H34" s="36"/>
    </row>
    <row r="35" spans="1:8" s="27" customFormat="1" x14ac:dyDescent="0.25">
      <c r="A35" s="48"/>
      <c r="B35" s="48"/>
      <c r="C35" s="48"/>
      <c r="D35" s="48"/>
      <c r="E35" s="31"/>
      <c r="F35" s="34"/>
      <c r="G35" s="31"/>
      <c r="H35" s="36"/>
    </row>
    <row r="36" spans="1:8" s="27" customFormat="1" x14ac:dyDescent="0.25">
      <c r="A36" s="44" t="s">
        <v>38</v>
      </c>
      <c r="B36" s="97">
        <v>10.7</v>
      </c>
      <c r="C36" s="98"/>
      <c r="D36" s="98"/>
      <c r="E36" s="98"/>
      <c r="F36" s="98"/>
      <c r="G36" s="98"/>
      <c r="H36" s="99"/>
    </row>
    <row r="37" spans="1:8" s="27" customFormat="1" x14ac:dyDescent="0.25">
      <c r="A37" s="44" t="s">
        <v>193</v>
      </c>
      <c r="B37" s="97">
        <v>6.88</v>
      </c>
      <c r="C37" s="98"/>
      <c r="D37" s="98"/>
      <c r="E37" s="98"/>
      <c r="F37" s="98"/>
      <c r="G37" s="98"/>
      <c r="H37" s="99"/>
    </row>
    <row r="38" spans="1:8" s="27" customFormat="1" ht="30" x14ac:dyDescent="0.25">
      <c r="A38" s="37" t="s">
        <v>194</v>
      </c>
      <c r="B38" s="97">
        <v>7.47</v>
      </c>
      <c r="C38" s="98"/>
      <c r="D38" s="98"/>
      <c r="E38" s="98"/>
      <c r="F38" s="98"/>
      <c r="G38" s="98"/>
      <c r="H38" s="99"/>
    </row>
    <row r="39" spans="1:8" s="27" customFormat="1" x14ac:dyDescent="0.25">
      <c r="A39" s="44"/>
      <c r="B39" s="44"/>
      <c r="C39" s="44"/>
      <c r="D39" s="44"/>
      <c r="E39" s="49"/>
      <c r="F39" s="34"/>
      <c r="G39" s="31"/>
      <c r="H39" s="36"/>
    </row>
    <row r="40" spans="1:8" s="27" customFormat="1" x14ac:dyDescent="0.25">
      <c r="A40" s="50" t="s">
        <v>69</v>
      </c>
      <c r="B40" s="50"/>
      <c r="C40" s="50"/>
      <c r="D40" s="50"/>
      <c r="E40" s="51"/>
      <c r="F40" s="34"/>
      <c r="G40" s="31"/>
      <c r="H40" s="36"/>
    </row>
    <row r="41" spans="1:8" s="27" customFormat="1" x14ac:dyDescent="0.25">
      <c r="A41" s="39" t="s">
        <v>195</v>
      </c>
      <c r="B41" s="39"/>
      <c r="C41" s="39"/>
      <c r="D41" s="39"/>
      <c r="E41" s="40"/>
      <c r="F41" s="41">
        <v>250396515.63</v>
      </c>
      <c r="G41" s="41">
        <v>91.467857014984432</v>
      </c>
      <c r="H41" s="36"/>
    </row>
    <row r="42" spans="1:8" x14ac:dyDescent="0.25">
      <c r="A42" s="48" t="s">
        <v>196</v>
      </c>
      <c r="B42" s="48"/>
      <c r="C42" s="48"/>
      <c r="D42" s="48"/>
      <c r="E42" s="49"/>
      <c r="F42" s="41">
        <v>7755357.6399999997</v>
      </c>
      <c r="G42" s="41">
        <v>2.8329705065216895</v>
      </c>
      <c r="H42" s="36"/>
    </row>
    <row r="43" spans="1:8" x14ac:dyDescent="0.25">
      <c r="A43" s="39" t="s">
        <v>219</v>
      </c>
      <c r="B43" s="48"/>
      <c r="C43" s="48"/>
      <c r="D43" s="48"/>
      <c r="E43" s="49"/>
      <c r="F43" s="41">
        <v>0</v>
      </c>
      <c r="G43" s="41">
        <v>0</v>
      </c>
      <c r="H43" s="36"/>
    </row>
    <row r="44" spans="1:8" x14ac:dyDescent="0.25">
      <c r="A44" s="48" t="s">
        <v>70</v>
      </c>
      <c r="B44" s="48"/>
      <c r="C44" s="48"/>
      <c r="D44" s="48"/>
      <c r="E44" s="49"/>
      <c r="F44" s="41">
        <v>0</v>
      </c>
      <c r="G44" s="41">
        <v>0</v>
      </c>
      <c r="H44" s="36"/>
    </row>
    <row r="45" spans="1:8" x14ac:dyDescent="0.25">
      <c r="A45" s="48" t="s">
        <v>197</v>
      </c>
      <c r="B45" s="48"/>
      <c r="C45" s="48"/>
      <c r="D45" s="48"/>
      <c r="E45" s="49"/>
      <c r="F45" s="41">
        <v>0</v>
      </c>
      <c r="G45" s="41">
        <v>0</v>
      </c>
      <c r="H45" s="36"/>
    </row>
    <row r="46" spans="1:8" x14ac:dyDescent="0.25">
      <c r="A46" s="48" t="s">
        <v>198</v>
      </c>
      <c r="B46" s="48"/>
      <c r="C46" s="48"/>
      <c r="D46" s="48"/>
      <c r="E46" s="49"/>
      <c r="F46" s="41">
        <v>0</v>
      </c>
      <c r="G46" s="41">
        <v>0</v>
      </c>
      <c r="H46" s="36"/>
    </row>
    <row r="47" spans="1:8" x14ac:dyDescent="0.25">
      <c r="A47" s="48" t="s">
        <v>199</v>
      </c>
      <c r="B47" s="48"/>
      <c r="C47" s="48"/>
      <c r="D47" s="48"/>
      <c r="E47" s="49"/>
      <c r="F47" s="41">
        <v>0</v>
      </c>
      <c r="G47" s="41">
        <v>0</v>
      </c>
      <c r="H47" s="36"/>
    </row>
    <row r="48" spans="1:8" x14ac:dyDescent="0.25">
      <c r="A48" s="48" t="s">
        <v>200</v>
      </c>
      <c r="B48" s="48"/>
      <c r="C48" s="48"/>
      <c r="D48" s="48"/>
      <c r="E48" s="49"/>
      <c r="F48" s="41">
        <v>0</v>
      </c>
      <c r="G48" s="41">
        <v>0</v>
      </c>
      <c r="H48" s="36"/>
    </row>
    <row r="49" spans="1:8" x14ac:dyDescent="0.25">
      <c r="A49" s="48" t="s">
        <v>201</v>
      </c>
      <c r="B49" s="48"/>
      <c r="C49" s="48"/>
      <c r="D49" s="48"/>
      <c r="E49" s="49"/>
      <c r="F49" s="41">
        <v>0</v>
      </c>
      <c r="G49" s="41">
        <v>0</v>
      </c>
      <c r="H49" s="36"/>
    </row>
    <row r="50" spans="1:8" x14ac:dyDescent="0.25">
      <c r="A50" s="48" t="s">
        <v>202</v>
      </c>
      <c r="B50" s="48"/>
      <c r="C50" s="48"/>
      <c r="D50" s="48"/>
      <c r="E50" s="49"/>
      <c r="F50" s="41">
        <v>0</v>
      </c>
      <c r="G50" s="41">
        <v>0</v>
      </c>
      <c r="H50" s="36"/>
    </row>
    <row r="51" spans="1:8" x14ac:dyDescent="0.25">
      <c r="A51" s="48" t="s">
        <v>203</v>
      </c>
      <c r="B51" s="48"/>
      <c r="C51" s="48"/>
      <c r="D51" s="48"/>
      <c r="E51" s="49"/>
      <c r="F51" s="41">
        <v>0</v>
      </c>
      <c r="G51" s="41">
        <v>0</v>
      </c>
      <c r="H51" s="36"/>
    </row>
    <row r="52" spans="1:8" x14ac:dyDescent="0.25">
      <c r="A52" s="48" t="s">
        <v>204</v>
      </c>
      <c r="B52" s="48"/>
      <c r="C52" s="48"/>
      <c r="D52" s="48"/>
      <c r="E52" s="49"/>
      <c r="F52" s="41">
        <v>0</v>
      </c>
      <c r="G52" s="41">
        <v>0</v>
      </c>
      <c r="H52" s="36"/>
    </row>
    <row r="53" spans="1:8" x14ac:dyDescent="0.25">
      <c r="A53" s="48" t="s">
        <v>205</v>
      </c>
      <c r="B53" s="48"/>
      <c r="C53" s="48"/>
      <c r="D53" s="48"/>
      <c r="E53" s="49"/>
      <c r="F53" s="41">
        <v>0</v>
      </c>
      <c r="G53" s="41">
        <v>0</v>
      </c>
      <c r="H53" s="36"/>
    </row>
    <row r="54" spans="1:8" x14ac:dyDescent="0.25">
      <c r="A54" s="48" t="s">
        <v>206</v>
      </c>
      <c r="B54" s="48"/>
      <c r="C54" s="48"/>
      <c r="D54" s="48"/>
      <c r="E54" s="49"/>
      <c r="F54" s="41">
        <v>0</v>
      </c>
      <c r="G54" s="41">
        <v>0</v>
      </c>
      <c r="H54" s="36"/>
    </row>
    <row r="55" spans="1:8" x14ac:dyDescent="0.25">
      <c r="A55" s="48" t="s">
        <v>220</v>
      </c>
      <c r="B55" s="48"/>
      <c r="C55" s="48"/>
      <c r="D55" s="48"/>
      <c r="E55" s="49"/>
      <c r="F55" s="41">
        <v>0</v>
      </c>
      <c r="G55" s="41">
        <v>0</v>
      </c>
      <c r="H55" s="36"/>
    </row>
    <row r="56" spans="1:8" x14ac:dyDescent="0.25">
      <c r="A56" s="48" t="s">
        <v>209</v>
      </c>
      <c r="B56" s="48"/>
      <c r="C56" s="48"/>
      <c r="D56" s="48"/>
      <c r="E56" s="49"/>
      <c r="F56" s="41"/>
      <c r="G56" s="41"/>
      <c r="H56" s="36"/>
    </row>
    <row r="57" spans="1:8" x14ac:dyDescent="0.25">
      <c r="A57" s="52" t="s">
        <v>36</v>
      </c>
      <c r="B57" s="53"/>
      <c r="C57" s="53"/>
      <c r="D57" s="53"/>
      <c r="E57" s="49"/>
      <c r="F57" s="35">
        <f>SUM(F41:F55)</f>
        <v>258151873.26999998</v>
      </c>
      <c r="G57" s="35">
        <f>SUM(G41:G55)</f>
        <v>94.300827521506122</v>
      </c>
      <c r="H57" s="36"/>
    </row>
    <row r="58" spans="1:8" x14ac:dyDescent="0.25">
      <c r="A58" s="52"/>
      <c r="B58" s="53"/>
      <c r="C58" s="53"/>
      <c r="D58" s="53"/>
      <c r="E58" s="49"/>
      <c r="F58" s="41"/>
      <c r="G58" s="35"/>
      <c r="H58" s="36"/>
    </row>
    <row r="59" spans="1:8" x14ac:dyDescent="0.25">
      <c r="A59" s="54" t="s">
        <v>210</v>
      </c>
      <c r="B59" s="55"/>
      <c r="C59" s="55"/>
      <c r="D59" s="55"/>
      <c r="E59" s="49"/>
      <c r="F59" s="41">
        <v>0</v>
      </c>
      <c r="G59" s="41">
        <v>0</v>
      </c>
      <c r="H59" s="36"/>
    </row>
    <row r="60" spans="1:8" x14ac:dyDescent="0.25">
      <c r="A60" s="54" t="s">
        <v>39</v>
      </c>
      <c r="B60" s="55"/>
      <c r="C60" s="55"/>
      <c r="D60" s="55"/>
      <c r="E60" s="49"/>
      <c r="F60" s="41">
        <v>0</v>
      </c>
      <c r="G60" s="41">
        <v>0</v>
      </c>
      <c r="H60" s="36"/>
    </row>
    <row r="61" spans="1:8" x14ac:dyDescent="0.25">
      <c r="A61" s="54" t="s">
        <v>211</v>
      </c>
      <c r="B61" s="55"/>
      <c r="C61" s="55"/>
      <c r="D61" s="55"/>
      <c r="E61" s="49"/>
      <c r="F61" s="41">
        <v>0</v>
      </c>
      <c r="G61" s="41">
        <v>0</v>
      </c>
      <c r="H61" s="36"/>
    </row>
    <row r="62" spans="1:8" x14ac:dyDescent="0.25">
      <c r="A62" s="54" t="s">
        <v>212</v>
      </c>
      <c r="B62" s="55"/>
      <c r="C62" s="55"/>
      <c r="D62" s="55"/>
      <c r="E62" s="49"/>
      <c r="F62" s="41">
        <v>10135014.84</v>
      </c>
      <c r="G62" s="41">
        <v>3.7022403682313789</v>
      </c>
      <c r="H62" s="36"/>
    </row>
    <row r="63" spans="1:8" x14ac:dyDescent="0.25">
      <c r="A63" s="48" t="s">
        <v>213</v>
      </c>
      <c r="B63" s="55"/>
      <c r="C63" s="55"/>
      <c r="D63" s="55"/>
      <c r="E63" s="49"/>
      <c r="F63" s="41">
        <v>5466672.7599999998</v>
      </c>
      <c r="G63" s="41">
        <v>1.9969321102624862</v>
      </c>
      <c r="H63" s="36"/>
    </row>
    <row r="64" spans="1:8" x14ac:dyDescent="0.25">
      <c r="A64" s="48" t="s">
        <v>214</v>
      </c>
      <c r="B64" s="55"/>
      <c r="C64" s="55"/>
      <c r="D64" s="55"/>
      <c r="E64" s="49"/>
      <c r="F64" s="41">
        <v>0</v>
      </c>
      <c r="G64" s="41">
        <v>0</v>
      </c>
      <c r="H64" s="36"/>
    </row>
    <row r="65" spans="1:8" x14ac:dyDescent="0.25">
      <c r="A65" s="48" t="s">
        <v>215</v>
      </c>
      <c r="B65" s="48"/>
      <c r="C65" s="48"/>
      <c r="D65" s="48"/>
      <c r="E65" s="49"/>
      <c r="F65" s="41">
        <v>0</v>
      </c>
      <c r="G65" s="41">
        <v>0</v>
      </c>
      <c r="H65" s="36"/>
    </row>
    <row r="66" spans="1:8" x14ac:dyDescent="0.25">
      <c r="A66" s="52" t="s">
        <v>37</v>
      </c>
      <c r="B66" s="48"/>
      <c r="C66" s="48"/>
      <c r="D66" s="48"/>
      <c r="E66" s="49"/>
      <c r="F66" s="56">
        <f>SUM(F57:F65)</f>
        <v>273753560.87</v>
      </c>
      <c r="G66" s="56">
        <f>SUM(G57:G65)</f>
        <v>99.999999999999986</v>
      </c>
      <c r="H66" s="36"/>
    </row>
    <row r="67" spans="1:8" x14ac:dyDescent="0.25">
      <c r="A67" s="48"/>
      <c r="B67" s="48"/>
      <c r="C67" s="48"/>
      <c r="D67" s="48"/>
      <c r="E67" s="49"/>
      <c r="F67" s="49"/>
      <c r="G67" s="49"/>
      <c r="H67" s="36"/>
    </row>
    <row r="68" spans="1:8" x14ac:dyDescent="0.25">
      <c r="A68" s="44" t="s">
        <v>161</v>
      </c>
      <c r="B68" s="92">
        <v>26634847.7269</v>
      </c>
      <c r="C68" s="93"/>
      <c r="D68" s="93"/>
      <c r="E68" s="93"/>
      <c r="F68" s="93"/>
      <c r="G68" s="93"/>
      <c r="H68" s="100"/>
    </row>
    <row r="69" spans="1:8" x14ac:dyDescent="0.25">
      <c r="A69" s="44" t="s">
        <v>162</v>
      </c>
      <c r="B69" s="92">
        <v>10.278</v>
      </c>
      <c r="C69" s="93"/>
      <c r="D69" s="93"/>
      <c r="E69" s="93"/>
      <c r="F69" s="93"/>
      <c r="G69" s="93"/>
      <c r="H69" s="100"/>
    </row>
    <row r="70" spans="1:8" x14ac:dyDescent="0.25">
      <c r="A70" s="57"/>
      <c r="B70" s="57"/>
      <c r="C70" s="57"/>
      <c r="D70" s="57"/>
      <c r="E70" s="58"/>
      <c r="F70" s="59"/>
      <c r="G70" s="60"/>
      <c r="H70" s="60"/>
    </row>
    <row r="71" spans="1:8" x14ac:dyDescent="0.25">
      <c r="A71" s="61" t="s">
        <v>332</v>
      </c>
      <c r="B71" s="57"/>
      <c r="C71" s="57"/>
      <c r="D71" s="57"/>
      <c r="E71" s="58"/>
      <c r="F71" s="59"/>
      <c r="G71" s="60"/>
      <c r="H71" s="60"/>
    </row>
    <row r="72" spans="1:8" x14ac:dyDescent="0.25">
      <c r="A72" s="57"/>
      <c r="B72" s="57"/>
      <c r="C72" s="57"/>
      <c r="D72" s="57"/>
      <c r="E72" s="58"/>
      <c r="F72" s="59"/>
      <c r="G72" s="60"/>
      <c r="H72" s="60"/>
    </row>
    <row r="73" spans="1:8" x14ac:dyDescent="0.25">
      <c r="A73" s="61" t="s">
        <v>163</v>
      </c>
      <c r="H73" s="24"/>
    </row>
    <row r="74" spans="1:8" x14ac:dyDescent="0.25">
      <c r="A74" s="62" t="s">
        <v>164</v>
      </c>
      <c r="F74" s="24" t="s">
        <v>40</v>
      </c>
      <c r="H74" s="24"/>
    </row>
    <row r="75" spans="1:8" x14ac:dyDescent="0.25">
      <c r="F75" s="24"/>
      <c r="H75" s="24"/>
    </row>
    <row r="76" spans="1:8" x14ac:dyDescent="0.25">
      <c r="A76" s="62" t="s">
        <v>165</v>
      </c>
      <c r="F76" s="24" t="s">
        <v>40</v>
      </c>
      <c r="H76" s="24"/>
    </row>
    <row r="77" spans="1:8" x14ac:dyDescent="0.25">
      <c r="A77" s="61"/>
      <c r="F77" s="24"/>
      <c r="H77" s="24"/>
    </row>
    <row r="78" spans="1:8" x14ac:dyDescent="0.25">
      <c r="A78" s="62" t="s">
        <v>166</v>
      </c>
      <c r="F78" s="64">
        <v>10.267200000000001</v>
      </c>
      <c r="H78" s="24"/>
    </row>
    <row r="79" spans="1:8" x14ac:dyDescent="0.25">
      <c r="A79" s="62" t="s">
        <v>167</v>
      </c>
      <c r="F79" s="64">
        <v>10.278</v>
      </c>
      <c r="H79" s="24"/>
    </row>
    <row r="80" spans="1:8" x14ac:dyDescent="0.25">
      <c r="F80" s="64"/>
      <c r="H80" s="24"/>
    </row>
    <row r="81" spans="1:8" x14ac:dyDescent="0.25">
      <c r="A81" s="62" t="s">
        <v>168</v>
      </c>
      <c r="F81" s="24" t="s">
        <v>40</v>
      </c>
      <c r="H81" s="24"/>
    </row>
    <row r="82" spans="1:8" x14ac:dyDescent="0.25">
      <c r="F82" s="24"/>
      <c r="H82" s="24"/>
    </row>
    <row r="83" spans="1:8" x14ac:dyDescent="0.25">
      <c r="A83" s="62" t="s">
        <v>169</v>
      </c>
      <c r="F83" s="24" t="s">
        <v>40</v>
      </c>
      <c r="H83" s="24"/>
    </row>
    <row r="84" spans="1:8" x14ac:dyDescent="0.25">
      <c r="A84" s="65"/>
      <c r="F84" s="24"/>
      <c r="H84" s="24"/>
    </row>
    <row r="85" spans="1:8" x14ac:dyDescent="0.25">
      <c r="A85" s="65"/>
      <c r="F85" s="24"/>
      <c r="H85" s="24"/>
    </row>
    <row r="86" spans="1:8" x14ac:dyDescent="0.25">
      <c r="H86" s="24"/>
    </row>
    <row r="87" spans="1:8" x14ac:dyDescent="0.25">
      <c r="H87" s="24"/>
    </row>
    <row r="88" spans="1:8" x14ac:dyDescent="0.25">
      <c r="H88" s="24"/>
    </row>
    <row r="89" spans="1:8" x14ac:dyDescent="0.25">
      <c r="H89" s="24"/>
    </row>
    <row r="90" spans="1:8" x14ac:dyDescent="0.25">
      <c r="H90" s="24"/>
    </row>
    <row r="91" spans="1:8" x14ac:dyDescent="0.25">
      <c r="H91" s="24"/>
    </row>
    <row r="92" spans="1:8" x14ac:dyDescent="0.25">
      <c r="H92" s="24"/>
    </row>
    <row r="93" spans="1:8" x14ac:dyDescent="0.25">
      <c r="H93" s="24"/>
    </row>
    <row r="94" spans="1:8" x14ac:dyDescent="0.25">
      <c r="H94" s="24"/>
    </row>
    <row r="95" spans="1:8" x14ac:dyDescent="0.25">
      <c r="H95" s="24"/>
    </row>
    <row r="96" spans="1:8" x14ac:dyDescent="0.25">
      <c r="H96" s="24"/>
    </row>
    <row r="97" spans="8:8" x14ac:dyDescent="0.25">
      <c r="H97" s="24"/>
    </row>
    <row r="98" spans="8:8" x14ac:dyDescent="0.25">
      <c r="H98" s="24"/>
    </row>
    <row r="99" spans="8:8" x14ac:dyDescent="0.25">
      <c r="H99" s="24"/>
    </row>
    <row r="100" spans="8:8" x14ac:dyDescent="0.25">
      <c r="H100" s="24"/>
    </row>
    <row r="101" spans="8:8" x14ac:dyDescent="0.25">
      <c r="H101" s="24"/>
    </row>
    <row r="102" spans="8:8" x14ac:dyDescent="0.25">
      <c r="H102" s="24"/>
    </row>
    <row r="103" spans="8:8" x14ac:dyDescent="0.25">
      <c r="H103" s="24"/>
    </row>
    <row r="104" spans="8:8" x14ac:dyDescent="0.25">
      <c r="H104" s="24"/>
    </row>
    <row r="105" spans="8:8" x14ac:dyDescent="0.25">
      <c r="H105" s="24"/>
    </row>
    <row r="106" spans="8:8" x14ac:dyDescent="0.25">
      <c r="H106" s="24"/>
    </row>
    <row r="107" spans="8:8" x14ac:dyDescent="0.25">
      <c r="H107" s="24"/>
    </row>
    <row r="108" spans="8:8" x14ac:dyDescent="0.25">
      <c r="H108" s="24"/>
    </row>
    <row r="109" spans="8:8" x14ac:dyDescent="0.25">
      <c r="H109" s="24"/>
    </row>
    <row r="110" spans="8:8" x14ac:dyDescent="0.25">
      <c r="H110" s="24"/>
    </row>
    <row r="111" spans="8:8" x14ac:dyDescent="0.25">
      <c r="H111" s="24"/>
    </row>
    <row r="112" spans="8:8" x14ac:dyDescent="0.25">
      <c r="H112" s="24"/>
    </row>
    <row r="113" spans="8:8" x14ac:dyDescent="0.25">
      <c r="H113" s="24"/>
    </row>
    <row r="114" spans="8:8" x14ac:dyDescent="0.25">
      <c r="H114" s="24"/>
    </row>
    <row r="115" spans="8:8" x14ac:dyDescent="0.25">
      <c r="H115" s="24"/>
    </row>
    <row r="116" spans="8:8" x14ac:dyDescent="0.25">
      <c r="H116" s="24"/>
    </row>
    <row r="117" spans="8:8" x14ac:dyDescent="0.25">
      <c r="H117" s="24"/>
    </row>
    <row r="118" spans="8:8" x14ac:dyDescent="0.25">
      <c r="H118" s="24"/>
    </row>
    <row r="119" spans="8:8" x14ac:dyDescent="0.25">
      <c r="H119" s="24"/>
    </row>
    <row r="120" spans="8:8" x14ac:dyDescent="0.25">
      <c r="H120" s="24"/>
    </row>
    <row r="121" spans="8:8" x14ac:dyDescent="0.25">
      <c r="H121" s="24"/>
    </row>
    <row r="122" spans="8:8" x14ac:dyDescent="0.25">
      <c r="H122" s="24"/>
    </row>
    <row r="123" spans="8:8" x14ac:dyDescent="0.25">
      <c r="H123" s="24"/>
    </row>
    <row r="124" spans="8:8" x14ac:dyDescent="0.25">
      <c r="H124" s="24"/>
    </row>
    <row r="125" spans="8:8" x14ac:dyDescent="0.25">
      <c r="H125" s="24"/>
    </row>
    <row r="126" spans="8:8" x14ac:dyDescent="0.25">
      <c r="H126" s="24"/>
    </row>
    <row r="127" spans="8:8" x14ac:dyDescent="0.25">
      <c r="H127" s="24"/>
    </row>
    <row r="128" spans="8:8" x14ac:dyDescent="0.25">
      <c r="H128" s="24"/>
    </row>
    <row r="129" spans="8:8" x14ac:dyDescent="0.25">
      <c r="H129" s="24"/>
    </row>
    <row r="130" spans="8:8" x14ac:dyDescent="0.25">
      <c r="H130" s="24"/>
    </row>
    <row r="131" spans="8:8" x14ac:dyDescent="0.25">
      <c r="H131" s="24"/>
    </row>
    <row r="132" spans="8:8" x14ac:dyDescent="0.25">
      <c r="H132" s="24"/>
    </row>
    <row r="133" spans="8:8" x14ac:dyDescent="0.25">
      <c r="H133" s="24"/>
    </row>
    <row r="134" spans="8:8" x14ac:dyDescent="0.25">
      <c r="H134" s="24"/>
    </row>
    <row r="135" spans="8:8" x14ac:dyDescent="0.25">
      <c r="H135" s="24"/>
    </row>
    <row r="136" spans="8:8" x14ac:dyDescent="0.25">
      <c r="H136" s="24"/>
    </row>
    <row r="137" spans="8:8" x14ac:dyDescent="0.25">
      <c r="H137" s="24"/>
    </row>
    <row r="138" spans="8:8" x14ac:dyDescent="0.25">
      <c r="H138" s="24"/>
    </row>
    <row r="139" spans="8:8" x14ac:dyDescent="0.25">
      <c r="H139" s="24"/>
    </row>
    <row r="140" spans="8:8" x14ac:dyDescent="0.25">
      <c r="H140" s="24"/>
    </row>
    <row r="141" spans="8:8" x14ac:dyDescent="0.25">
      <c r="H141" s="24"/>
    </row>
    <row r="142" spans="8:8" x14ac:dyDescent="0.25">
      <c r="H142" s="24"/>
    </row>
    <row r="143" spans="8:8" x14ac:dyDescent="0.25">
      <c r="H143" s="24"/>
    </row>
    <row r="144" spans="8:8" x14ac:dyDescent="0.25">
      <c r="H144" s="24"/>
    </row>
    <row r="145" spans="8:8" x14ac:dyDescent="0.25">
      <c r="H145" s="24"/>
    </row>
    <row r="146" spans="8:8" x14ac:dyDescent="0.25">
      <c r="H146" s="24"/>
    </row>
    <row r="147" spans="8:8" x14ac:dyDescent="0.25">
      <c r="H147" s="24"/>
    </row>
    <row r="148" spans="8:8" x14ac:dyDescent="0.25">
      <c r="H148" s="24"/>
    </row>
    <row r="149" spans="8:8" x14ac:dyDescent="0.25">
      <c r="H149" s="24"/>
    </row>
    <row r="150" spans="8:8" x14ac:dyDescent="0.25">
      <c r="H150" s="24"/>
    </row>
    <row r="151" spans="8:8" x14ac:dyDescent="0.25">
      <c r="H151" s="24"/>
    </row>
    <row r="152" spans="8:8" x14ac:dyDescent="0.25">
      <c r="H152" s="24"/>
    </row>
    <row r="153" spans="8:8" x14ac:dyDescent="0.25">
      <c r="H153" s="24"/>
    </row>
    <row r="154" spans="8:8" x14ac:dyDescent="0.25">
      <c r="H154" s="24"/>
    </row>
    <row r="155" spans="8:8" x14ac:dyDescent="0.25">
      <c r="H155" s="24"/>
    </row>
    <row r="156" spans="8:8" x14ac:dyDescent="0.25">
      <c r="H156" s="24"/>
    </row>
    <row r="157" spans="8:8" x14ac:dyDescent="0.25">
      <c r="H157" s="24"/>
    </row>
    <row r="158" spans="8:8" x14ac:dyDescent="0.25">
      <c r="H158" s="24"/>
    </row>
    <row r="159" spans="8:8" x14ac:dyDescent="0.25">
      <c r="H159" s="24"/>
    </row>
    <row r="160" spans="8:8" x14ac:dyDescent="0.25">
      <c r="H160" s="24"/>
    </row>
    <row r="161" spans="8:8" x14ac:dyDescent="0.25">
      <c r="H161" s="24"/>
    </row>
    <row r="162" spans="8:8" x14ac:dyDescent="0.25">
      <c r="H162" s="24"/>
    </row>
    <row r="163" spans="8:8" x14ac:dyDescent="0.25">
      <c r="H163" s="24"/>
    </row>
    <row r="164" spans="8:8" x14ac:dyDescent="0.25">
      <c r="H164" s="24"/>
    </row>
    <row r="165" spans="8:8" x14ac:dyDescent="0.25">
      <c r="H165" s="24"/>
    </row>
    <row r="166" spans="8:8" x14ac:dyDescent="0.25">
      <c r="H166" s="24"/>
    </row>
    <row r="167" spans="8:8" x14ac:dyDescent="0.25">
      <c r="H167" s="24"/>
    </row>
    <row r="168" spans="8:8" x14ac:dyDescent="0.25">
      <c r="H168" s="24"/>
    </row>
    <row r="169" spans="8:8" x14ac:dyDescent="0.25">
      <c r="H169" s="24"/>
    </row>
    <row r="170" spans="8:8" x14ac:dyDescent="0.25">
      <c r="H170" s="24"/>
    </row>
    <row r="171" spans="8:8" x14ac:dyDescent="0.25">
      <c r="H171" s="24"/>
    </row>
    <row r="172" spans="8:8" x14ac:dyDescent="0.25">
      <c r="H172" s="24"/>
    </row>
    <row r="173" spans="8:8" x14ac:dyDescent="0.25">
      <c r="H173" s="24"/>
    </row>
    <row r="174" spans="8:8" x14ac:dyDescent="0.25">
      <c r="H174" s="24"/>
    </row>
    <row r="175" spans="8:8" x14ac:dyDescent="0.25">
      <c r="H175" s="24"/>
    </row>
    <row r="176" spans="8:8" x14ac:dyDescent="0.25">
      <c r="H176" s="24"/>
    </row>
    <row r="177" spans="8:8" x14ac:dyDescent="0.25">
      <c r="H177" s="24"/>
    </row>
    <row r="178" spans="8:8" x14ac:dyDescent="0.25">
      <c r="H178" s="24"/>
    </row>
    <row r="179" spans="8:8" x14ac:dyDescent="0.25">
      <c r="H179" s="24"/>
    </row>
    <row r="180" spans="8:8" x14ac:dyDescent="0.25">
      <c r="H180" s="24"/>
    </row>
    <row r="181" spans="8:8" x14ac:dyDescent="0.25">
      <c r="H181" s="24"/>
    </row>
    <row r="182" spans="8:8" x14ac:dyDescent="0.25">
      <c r="H182" s="24"/>
    </row>
    <row r="183" spans="8:8" x14ac:dyDescent="0.25">
      <c r="H183" s="24"/>
    </row>
    <row r="184" spans="8:8" x14ac:dyDescent="0.25">
      <c r="H184" s="24"/>
    </row>
    <row r="185" spans="8:8" x14ac:dyDescent="0.25">
      <c r="H185" s="24"/>
    </row>
    <row r="186" spans="8:8" x14ac:dyDescent="0.25">
      <c r="H186" s="24"/>
    </row>
    <row r="187" spans="8:8" x14ac:dyDescent="0.25">
      <c r="H187" s="24"/>
    </row>
    <row r="188" spans="8:8" x14ac:dyDescent="0.25">
      <c r="H188" s="24"/>
    </row>
    <row r="189" spans="8:8" x14ac:dyDescent="0.25">
      <c r="H189" s="24"/>
    </row>
    <row r="190" spans="8:8" x14ac:dyDescent="0.25">
      <c r="H190" s="24"/>
    </row>
    <row r="191" spans="8:8" x14ac:dyDescent="0.25">
      <c r="H191" s="24"/>
    </row>
    <row r="192" spans="8:8" x14ac:dyDescent="0.25">
      <c r="H192" s="24"/>
    </row>
    <row r="193" spans="8:8" x14ac:dyDescent="0.25">
      <c r="H193" s="24"/>
    </row>
    <row r="194" spans="8:8" x14ac:dyDescent="0.25">
      <c r="H194" s="24"/>
    </row>
    <row r="195" spans="8:8" x14ac:dyDescent="0.25">
      <c r="H195" s="24"/>
    </row>
    <row r="196" spans="8:8" x14ac:dyDescent="0.25">
      <c r="H196" s="24"/>
    </row>
    <row r="197" spans="8:8" x14ac:dyDescent="0.25">
      <c r="H197" s="24"/>
    </row>
    <row r="198" spans="8:8" x14ac:dyDescent="0.25">
      <c r="H198" s="24"/>
    </row>
    <row r="199" spans="8:8" x14ac:dyDescent="0.25">
      <c r="H199" s="24"/>
    </row>
    <row r="200" spans="8:8" x14ac:dyDescent="0.25">
      <c r="H200" s="24"/>
    </row>
    <row r="201" spans="8:8" x14ac:dyDescent="0.25">
      <c r="H201" s="24"/>
    </row>
    <row r="202" spans="8:8" x14ac:dyDescent="0.25">
      <c r="H202" s="24"/>
    </row>
    <row r="203" spans="8:8" x14ac:dyDescent="0.25">
      <c r="H203" s="24"/>
    </row>
    <row r="204" spans="8:8" x14ac:dyDescent="0.25">
      <c r="H204" s="24"/>
    </row>
    <row r="205" spans="8:8" x14ac:dyDescent="0.25">
      <c r="H205" s="24"/>
    </row>
    <row r="206" spans="8:8" x14ac:dyDescent="0.25">
      <c r="H206" s="24"/>
    </row>
    <row r="207" spans="8:8" x14ac:dyDescent="0.25">
      <c r="H207" s="24"/>
    </row>
    <row r="208" spans="8:8" x14ac:dyDescent="0.25">
      <c r="H208" s="24"/>
    </row>
    <row r="209" spans="8:8" x14ac:dyDescent="0.25">
      <c r="H209" s="24"/>
    </row>
    <row r="210" spans="8:8" x14ac:dyDescent="0.25">
      <c r="H210" s="24"/>
    </row>
    <row r="211" spans="8:8" x14ac:dyDescent="0.25">
      <c r="H211" s="24"/>
    </row>
    <row r="212" spans="8:8" x14ac:dyDescent="0.25">
      <c r="H212" s="24"/>
    </row>
    <row r="213" spans="8:8" x14ac:dyDescent="0.25">
      <c r="H213" s="24"/>
    </row>
    <row r="214" spans="8:8" x14ac:dyDescent="0.25">
      <c r="H214" s="24"/>
    </row>
    <row r="215" spans="8:8" x14ac:dyDescent="0.25">
      <c r="H215" s="24"/>
    </row>
    <row r="216" spans="8:8" x14ac:dyDescent="0.25">
      <c r="H216" s="24"/>
    </row>
    <row r="217" spans="8:8" x14ac:dyDescent="0.25">
      <c r="H217" s="24"/>
    </row>
    <row r="218" spans="8:8" x14ac:dyDescent="0.25">
      <c r="H218" s="24"/>
    </row>
    <row r="219" spans="8:8" x14ac:dyDescent="0.25">
      <c r="H219" s="24"/>
    </row>
    <row r="220" spans="8:8" x14ac:dyDescent="0.25">
      <c r="H220" s="24"/>
    </row>
    <row r="221" spans="8:8" x14ac:dyDescent="0.25">
      <c r="H221" s="24"/>
    </row>
    <row r="222" spans="8:8" x14ac:dyDescent="0.25">
      <c r="H222" s="24"/>
    </row>
    <row r="223" spans="8:8" x14ac:dyDescent="0.25">
      <c r="H223" s="24"/>
    </row>
    <row r="224" spans="8:8" x14ac:dyDescent="0.25">
      <c r="H224" s="24"/>
    </row>
    <row r="225" spans="8:8" x14ac:dyDescent="0.25">
      <c r="H225" s="24"/>
    </row>
    <row r="226" spans="8:8" x14ac:dyDescent="0.25">
      <c r="H226" s="24"/>
    </row>
    <row r="227" spans="8:8" x14ac:dyDescent="0.25">
      <c r="H227" s="24"/>
    </row>
    <row r="228" spans="8:8" x14ac:dyDescent="0.25">
      <c r="H228" s="24"/>
    </row>
    <row r="229" spans="8:8" x14ac:dyDescent="0.25">
      <c r="H229" s="24"/>
    </row>
    <row r="230" spans="8:8" x14ac:dyDescent="0.25">
      <c r="H230" s="24"/>
    </row>
    <row r="231" spans="8:8" x14ac:dyDescent="0.25">
      <c r="H231" s="24"/>
    </row>
    <row r="232" spans="8:8" x14ac:dyDescent="0.25">
      <c r="H232" s="24"/>
    </row>
    <row r="233" spans="8:8" x14ac:dyDescent="0.25">
      <c r="H233" s="24"/>
    </row>
    <row r="234" spans="8:8" x14ac:dyDescent="0.25">
      <c r="H234" s="24"/>
    </row>
    <row r="235" spans="8:8" x14ac:dyDescent="0.25">
      <c r="H235" s="24"/>
    </row>
    <row r="236" spans="8:8" x14ac:dyDescent="0.25">
      <c r="H236" s="24"/>
    </row>
    <row r="237" spans="8:8" x14ac:dyDescent="0.25">
      <c r="H237" s="24"/>
    </row>
    <row r="238" spans="8:8" x14ac:dyDescent="0.25">
      <c r="H238" s="24"/>
    </row>
    <row r="239" spans="8:8" x14ac:dyDescent="0.25">
      <c r="H239" s="24"/>
    </row>
    <row r="240" spans="8:8" x14ac:dyDescent="0.25">
      <c r="H240" s="24"/>
    </row>
    <row r="241" spans="8:8" x14ac:dyDescent="0.25">
      <c r="H241" s="24"/>
    </row>
    <row r="242" spans="8:8" x14ac:dyDescent="0.25">
      <c r="H242" s="24"/>
    </row>
    <row r="243" spans="8:8" x14ac:dyDescent="0.25">
      <c r="H243" s="24"/>
    </row>
    <row r="244" spans="8:8" x14ac:dyDescent="0.25">
      <c r="H244" s="24"/>
    </row>
    <row r="245" spans="8:8" x14ac:dyDescent="0.25">
      <c r="H245" s="24"/>
    </row>
    <row r="246" spans="8:8" x14ac:dyDescent="0.25">
      <c r="H246" s="24"/>
    </row>
    <row r="247" spans="8:8" x14ac:dyDescent="0.25">
      <c r="H247" s="24"/>
    </row>
    <row r="248" spans="8:8" x14ac:dyDescent="0.25">
      <c r="H248" s="24"/>
    </row>
    <row r="249" spans="8:8" x14ac:dyDescent="0.25">
      <c r="H249" s="24"/>
    </row>
    <row r="250" spans="8:8" x14ac:dyDescent="0.25">
      <c r="H250" s="24"/>
    </row>
    <row r="251" spans="8:8" x14ac:dyDescent="0.25">
      <c r="H251" s="24"/>
    </row>
    <row r="252" spans="8:8" x14ac:dyDescent="0.25">
      <c r="H252" s="24"/>
    </row>
    <row r="253" spans="8:8" x14ac:dyDescent="0.25">
      <c r="H253" s="24"/>
    </row>
    <row r="254" spans="8:8" x14ac:dyDescent="0.25">
      <c r="H254" s="24"/>
    </row>
    <row r="255" spans="8:8" x14ac:dyDescent="0.25">
      <c r="H255" s="24"/>
    </row>
    <row r="256" spans="8:8" x14ac:dyDescent="0.25">
      <c r="H256" s="24"/>
    </row>
    <row r="257" spans="8:8" x14ac:dyDescent="0.25">
      <c r="H257" s="24"/>
    </row>
    <row r="258" spans="8:8" x14ac:dyDescent="0.25">
      <c r="H258" s="24"/>
    </row>
    <row r="259" spans="8:8" x14ac:dyDescent="0.25">
      <c r="H259" s="24"/>
    </row>
    <row r="260" spans="8:8" x14ac:dyDescent="0.25">
      <c r="H260" s="24"/>
    </row>
    <row r="261" spans="8:8" x14ac:dyDescent="0.25">
      <c r="H261" s="24"/>
    </row>
    <row r="262" spans="8:8" x14ac:dyDescent="0.25">
      <c r="H262" s="24"/>
    </row>
    <row r="263" spans="8:8" x14ac:dyDescent="0.25">
      <c r="H263" s="24"/>
    </row>
    <row r="264" spans="8:8" x14ac:dyDescent="0.25">
      <c r="H264" s="24"/>
    </row>
    <row r="265" spans="8:8" x14ac:dyDescent="0.25">
      <c r="H265" s="24"/>
    </row>
    <row r="266" spans="8:8" x14ac:dyDescent="0.25">
      <c r="H266" s="24"/>
    </row>
    <row r="267" spans="8:8" x14ac:dyDescent="0.25">
      <c r="H267" s="24"/>
    </row>
    <row r="268" spans="8:8" x14ac:dyDescent="0.25">
      <c r="H268" s="24"/>
    </row>
    <row r="269" spans="8:8" x14ac:dyDescent="0.25">
      <c r="H269" s="24"/>
    </row>
    <row r="270" spans="8:8" x14ac:dyDescent="0.25">
      <c r="H270" s="24"/>
    </row>
    <row r="271" spans="8:8" x14ac:dyDescent="0.25">
      <c r="H271" s="24"/>
    </row>
    <row r="272" spans="8:8" x14ac:dyDescent="0.25">
      <c r="H272" s="24"/>
    </row>
    <row r="273" spans="8:8" x14ac:dyDescent="0.25">
      <c r="H273" s="24"/>
    </row>
    <row r="274" spans="8:8" x14ac:dyDescent="0.25">
      <c r="H274" s="24"/>
    </row>
    <row r="275" spans="8:8" x14ac:dyDescent="0.25">
      <c r="H275" s="24"/>
    </row>
    <row r="276" spans="8:8" x14ac:dyDescent="0.25">
      <c r="H276" s="24"/>
    </row>
    <row r="277" spans="8:8" x14ac:dyDescent="0.25">
      <c r="H277" s="24"/>
    </row>
    <row r="278" spans="8:8" x14ac:dyDescent="0.25">
      <c r="H278" s="24"/>
    </row>
    <row r="279" spans="8:8" x14ac:dyDescent="0.25">
      <c r="H279" s="24"/>
    </row>
    <row r="280" spans="8:8" x14ac:dyDescent="0.25">
      <c r="H280" s="24"/>
    </row>
    <row r="281" spans="8:8" x14ac:dyDescent="0.25">
      <c r="H281" s="24"/>
    </row>
    <row r="282" spans="8:8" x14ac:dyDescent="0.25">
      <c r="H282" s="24"/>
    </row>
    <row r="283" spans="8:8" x14ac:dyDescent="0.25">
      <c r="H283" s="24"/>
    </row>
    <row r="284" spans="8:8" x14ac:dyDescent="0.25">
      <c r="H284" s="24"/>
    </row>
    <row r="285" spans="8:8" x14ac:dyDescent="0.25">
      <c r="H285" s="24"/>
    </row>
    <row r="286" spans="8:8" x14ac:dyDescent="0.25">
      <c r="H286" s="24"/>
    </row>
    <row r="287" spans="8:8" x14ac:dyDescent="0.25">
      <c r="H287" s="24"/>
    </row>
    <row r="288" spans="8:8" x14ac:dyDescent="0.25">
      <c r="H288" s="24"/>
    </row>
    <row r="289" spans="8:8" x14ac:dyDescent="0.25">
      <c r="H289" s="24"/>
    </row>
    <row r="290" spans="8:8" x14ac:dyDescent="0.25">
      <c r="H290" s="24"/>
    </row>
    <row r="291" spans="8:8" x14ac:dyDescent="0.25">
      <c r="H291" s="24"/>
    </row>
  </sheetData>
  <mergeCells count="6">
    <mergeCell ref="A4:G4"/>
    <mergeCell ref="B68:H68"/>
    <mergeCell ref="B69:H69"/>
    <mergeCell ref="B36:H36"/>
    <mergeCell ref="B37:H37"/>
    <mergeCell ref="B38:H38"/>
  </mergeCells>
  <pageMargins left="0.25" right="0.25" top="0.25" bottom="0.25" header="0" footer="0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3"/>
  <sheetViews>
    <sheetView showGridLines="0" workbookViewId="0"/>
  </sheetViews>
  <sheetFormatPr defaultColWidth="9.140625" defaultRowHeight="15" x14ac:dyDescent="0.25"/>
  <cols>
    <col min="1" max="1" width="46.28515625" style="62" customWidth="1"/>
    <col min="2" max="2" width="8.85546875" style="62" bestFit="1" customWidth="1"/>
    <col min="3" max="3" width="9.7109375" style="62" customWidth="1"/>
    <col min="4" max="4" width="36.28515625" style="62" bestFit="1" customWidth="1"/>
    <col min="5" max="5" width="9.7109375" style="63" bestFit="1" customWidth="1"/>
    <col min="6" max="6" width="13.140625" style="63" bestFit="1" customWidth="1"/>
    <col min="7" max="7" width="9.7109375" style="24" customWidth="1"/>
    <col min="8" max="8" width="7.28515625" style="26" customWidth="1"/>
    <col min="9" max="16384" width="9.140625" style="26"/>
  </cols>
  <sheetData>
    <row r="1" spans="1:8" s="27" customFormat="1" x14ac:dyDescent="0.25">
      <c r="A1" s="1" t="s">
        <v>93</v>
      </c>
      <c r="B1" s="1"/>
      <c r="C1" s="1"/>
      <c r="D1" s="1"/>
      <c r="E1" s="24"/>
      <c r="F1" s="25"/>
      <c r="G1" s="25"/>
      <c r="H1" s="74"/>
    </row>
    <row r="2" spans="1:8" s="27" customFormat="1" ht="15" customHeight="1" x14ac:dyDescent="0.25">
      <c r="A2" s="1" t="s">
        <v>221</v>
      </c>
      <c r="B2" s="1"/>
      <c r="C2" s="1"/>
      <c r="D2" s="1"/>
      <c r="E2" s="25"/>
      <c r="F2" s="25"/>
      <c r="G2" s="25"/>
      <c r="H2" s="74"/>
    </row>
    <row r="3" spans="1:8" s="27" customFormat="1" ht="15" customHeight="1" x14ac:dyDescent="0.25">
      <c r="A3" s="1" t="s">
        <v>336</v>
      </c>
      <c r="B3" s="1"/>
      <c r="C3" s="1"/>
      <c r="D3" s="1"/>
      <c r="E3" s="24"/>
      <c r="F3" s="24"/>
      <c r="G3" s="25"/>
      <c r="H3" s="74"/>
    </row>
    <row r="4" spans="1:8" s="29" customFormat="1" x14ac:dyDescent="0.25">
      <c r="A4" s="95"/>
      <c r="B4" s="95"/>
      <c r="C4" s="95"/>
      <c r="D4" s="95"/>
      <c r="E4" s="95"/>
      <c r="F4" s="95"/>
      <c r="G4" s="95"/>
      <c r="H4" s="28"/>
    </row>
    <row r="5" spans="1:8" s="27" customFormat="1" ht="30" x14ac:dyDescent="0.25">
      <c r="A5" s="30" t="s">
        <v>95</v>
      </c>
      <c r="B5" s="30" t="s">
        <v>96</v>
      </c>
      <c r="C5" s="30" t="s">
        <v>97</v>
      </c>
      <c r="D5" s="30" t="s">
        <v>98</v>
      </c>
      <c r="E5" s="31" t="s">
        <v>0</v>
      </c>
      <c r="F5" s="31" t="s">
        <v>99</v>
      </c>
      <c r="G5" s="31" t="s">
        <v>1</v>
      </c>
      <c r="H5" s="30" t="s">
        <v>41</v>
      </c>
    </row>
    <row r="6" spans="1:8" s="27" customFormat="1" x14ac:dyDescent="0.25">
      <c r="A6" s="37" t="s">
        <v>154</v>
      </c>
      <c r="B6" s="39"/>
      <c r="C6" s="36"/>
      <c r="D6" s="70"/>
      <c r="E6" s="40"/>
      <c r="F6" s="41"/>
      <c r="G6" s="41"/>
      <c r="H6" s="36"/>
    </row>
    <row r="7" spans="1:8" s="27" customFormat="1" x14ac:dyDescent="0.25">
      <c r="A7" s="39" t="s">
        <v>155</v>
      </c>
      <c r="B7" s="39"/>
      <c r="C7" s="36"/>
      <c r="D7" s="70"/>
      <c r="E7" s="40"/>
      <c r="F7" s="41"/>
      <c r="G7" s="41"/>
      <c r="H7" s="36"/>
    </row>
    <row r="8" spans="1:8" s="27" customFormat="1" x14ac:dyDescent="0.25">
      <c r="A8" s="88" t="s">
        <v>321</v>
      </c>
      <c r="B8" s="39" t="s">
        <v>222</v>
      </c>
      <c r="C8" s="36" t="s">
        <v>157</v>
      </c>
      <c r="D8" s="70" t="s">
        <v>158</v>
      </c>
      <c r="E8" s="40">
        <v>378.66899999999998</v>
      </c>
      <c r="F8" s="41">
        <v>1387528.34</v>
      </c>
      <c r="G8" s="41">
        <v>40.128482210595948</v>
      </c>
      <c r="H8" s="36"/>
    </row>
    <row r="9" spans="1:8" s="27" customFormat="1" ht="30" x14ac:dyDescent="0.25">
      <c r="A9" s="88" t="s">
        <v>302</v>
      </c>
      <c r="B9" s="39" t="s">
        <v>192</v>
      </c>
      <c r="C9" s="36" t="s">
        <v>157</v>
      </c>
      <c r="D9" s="70" t="s">
        <v>158</v>
      </c>
      <c r="E9" s="40">
        <v>357.28899999999999</v>
      </c>
      <c r="F9" s="41">
        <v>921151.35</v>
      </c>
      <c r="G9" s="41">
        <v>26.640468879894328</v>
      </c>
      <c r="H9" s="36"/>
    </row>
    <row r="10" spans="1:8" s="27" customFormat="1" x14ac:dyDescent="0.25">
      <c r="A10" s="88" t="s">
        <v>322</v>
      </c>
      <c r="B10" s="39" t="s">
        <v>223</v>
      </c>
      <c r="C10" s="36" t="s">
        <v>157</v>
      </c>
      <c r="D10" s="70" t="s">
        <v>158</v>
      </c>
      <c r="E10" s="40">
        <v>125.631</v>
      </c>
      <c r="F10" s="41">
        <v>443240.41</v>
      </c>
      <c r="G10" s="41">
        <v>12.818884050831173</v>
      </c>
      <c r="H10" s="36"/>
    </row>
    <row r="11" spans="1:8" s="27" customFormat="1" x14ac:dyDescent="0.25">
      <c r="A11" s="88" t="s">
        <v>323</v>
      </c>
      <c r="B11" s="39" t="s">
        <v>224</v>
      </c>
      <c r="C11" s="36" t="s">
        <v>157</v>
      </c>
      <c r="D11" s="70" t="s">
        <v>158</v>
      </c>
      <c r="E11" s="40">
        <v>151.56200000000001</v>
      </c>
      <c r="F11" s="41">
        <v>376482.01</v>
      </c>
      <c r="G11" s="41">
        <v>10.888175185592537</v>
      </c>
      <c r="H11" s="36"/>
    </row>
    <row r="12" spans="1:8" s="27" customFormat="1" x14ac:dyDescent="0.25">
      <c r="A12" s="88" t="s">
        <v>324</v>
      </c>
      <c r="B12" s="39" t="s">
        <v>225</v>
      </c>
      <c r="C12" s="36" t="s">
        <v>157</v>
      </c>
      <c r="D12" s="70" t="s">
        <v>158</v>
      </c>
      <c r="E12" s="40">
        <v>94.486999999999995</v>
      </c>
      <c r="F12" s="41">
        <v>302003.74</v>
      </c>
      <c r="G12" s="41">
        <v>8.7342012114314311</v>
      </c>
      <c r="H12" s="36"/>
    </row>
    <row r="13" spans="1:8" s="27" customFormat="1" x14ac:dyDescent="0.25">
      <c r="A13" s="88" t="s">
        <v>330</v>
      </c>
      <c r="B13" s="39" t="s">
        <v>331</v>
      </c>
      <c r="C13" s="36" t="s">
        <v>157</v>
      </c>
      <c r="D13" s="70" t="s">
        <v>158</v>
      </c>
      <c r="E13" s="40">
        <v>21.824999999999999</v>
      </c>
      <c r="F13" s="41">
        <v>25665.7</v>
      </c>
      <c r="G13" s="41">
        <v>0.74227354943430734</v>
      </c>
      <c r="H13" s="36"/>
    </row>
    <row r="14" spans="1:8" s="27" customFormat="1" x14ac:dyDescent="0.25">
      <c r="A14" s="39"/>
      <c r="B14" s="39"/>
      <c r="C14" s="36"/>
      <c r="D14" s="36"/>
      <c r="E14" s="40"/>
      <c r="F14" s="41"/>
      <c r="G14" s="41"/>
      <c r="H14" s="36"/>
    </row>
    <row r="15" spans="1:8" s="27" customFormat="1" x14ac:dyDescent="0.25">
      <c r="A15" s="89" t="s">
        <v>325</v>
      </c>
      <c r="B15" s="39"/>
      <c r="C15" s="39"/>
      <c r="D15" s="39"/>
      <c r="E15" s="40"/>
      <c r="F15" s="41">
        <v>1642.9300000001676</v>
      </c>
      <c r="G15" s="41">
        <v>4.751491222028742E-2</v>
      </c>
      <c r="H15" s="36"/>
    </row>
    <row r="16" spans="1:8" s="27" customFormat="1" x14ac:dyDescent="0.25">
      <c r="A16" s="30" t="s">
        <v>160</v>
      </c>
      <c r="B16" s="30"/>
      <c r="C16" s="30"/>
      <c r="D16" s="30"/>
      <c r="E16" s="35">
        <f>SUM(E6:E15)</f>
        <v>1129.463</v>
      </c>
      <c r="F16" s="35">
        <f>SUM(F6:F15)</f>
        <v>3457714.4800000009</v>
      </c>
      <c r="G16" s="35">
        <f>SUM(G6:G15)</f>
        <v>100</v>
      </c>
      <c r="H16" s="36"/>
    </row>
    <row r="17" spans="1:8" s="27" customFormat="1" x14ac:dyDescent="0.25">
      <c r="A17" s="48"/>
      <c r="B17" s="48"/>
      <c r="C17" s="48"/>
      <c r="D17" s="48"/>
      <c r="E17" s="31"/>
      <c r="F17" s="34"/>
      <c r="G17" s="31"/>
      <c r="H17" s="36"/>
    </row>
    <row r="18" spans="1:8" x14ac:dyDescent="0.25">
      <c r="A18" s="44" t="s">
        <v>161</v>
      </c>
      <c r="B18" s="92">
        <v>335528.11219999997</v>
      </c>
      <c r="C18" s="93"/>
      <c r="D18" s="93"/>
      <c r="E18" s="93"/>
      <c r="F18" s="93"/>
      <c r="G18" s="93"/>
      <c r="H18" s="100"/>
    </row>
    <row r="19" spans="1:8" x14ac:dyDescent="0.25">
      <c r="A19" s="44" t="s">
        <v>162</v>
      </c>
      <c r="B19" s="92">
        <v>10.305300000000001</v>
      </c>
      <c r="C19" s="93"/>
      <c r="D19" s="93"/>
      <c r="E19" s="93"/>
      <c r="F19" s="93"/>
      <c r="G19" s="93"/>
      <c r="H19" s="100"/>
    </row>
    <row r="20" spans="1:8" x14ac:dyDescent="0.25">
      <c r="A20" s="57"/>
      <c r="B20" s="57"/>
      <c r="C20" s="57"/>
      <c r="D20" s="57"/>
      <c r="E20" s="58"/>
      <c r="F20" s="59"/>
      <c r="G20" s="60"/>
    </row>
    <row r="21" spans="1:8" x14ac:dyDescent="0.25">
      <c r="A21" s="61" t="s">
        <v>163</v>
      </c>
    </row>
    <row r="22" spans="1:8" x14ac:dyDescent="0.25">
      <c r="A22" s="62" t="s">
        <v>164</v>
      </c>
      <c r="F22" s="24" t="s">
        <v>40</v>
      </c>
    </row>
    <row r="23" spans="1:8" x14ac:dyDescent="0.25">
      <c r="F23" s="24"/>
    </row>
    <row r="24" spans="1:8" x14ac:dyDescent="0.25">
      <c r="A24" s="62" t="s">
        <v>165</v>
      </c>
      <c r="F24" s="24" t="s">
        <v>40</v>
      </c>
    </row>
    <row r="25" spans="1:8" x14ac:dyDescent="0.25">
      <c r="A25" s="61"/>
      <c r="F25" s="24"/>
    </row>
    <row r="26" spans="1:8" x14ac:dyDescent="0.25">
      <c r="A26" s="62" t="s">
        <v>166</v>
      </c>
      <c r="F26" s="64">
        <v>10.2546</v>
      </c>
    </row>
    <row r="27" spans="1:8" x14ac:dyDescent="0.25">
      <c r="A27" s="62" t="s">
        <v>167</v>
      </c>
      <c r="F27" s="64">
        <v>10.305300000000001</v>
      </c>
    </row>
    <row r="28" spans="1:8" x14ac:dyDescent="0.25">
      <c r="F28" s="64"/>
    </row>
    <row r="29" spans="1:8" x14ac:dyDescent="0.25">
      <c r="A29" s="62" t="s">
        <v>168</v>
      </c>
      <c r="F29" s="24" t="s">
        <v>40</v>
      </c>
    </row>
    <row r="30" spans="1:8" x14ac:dyDescent="0.25">
      <c r="F30" s="24"/>
    </row>
    <row r="31" spans="1:8" x14ac:dyDescent="0.25">
      <c r="A31" s="62" t="s">
        <v>169</v>
      </c>
      <c r="F31" s="24" t="s">
        <v>40</v>
      </c>
    </row>
    <row r="32" spans="1:8" x14ac:dyDescent="0.25">
      <c r="F32" s="24"/>
    </row>
    <row r="33" spans="6:6" x14ac:dyDescent="0.25">
      <c r="F33" s="24"/>
    </row>
  </sheetData>
  <mergeCells count="3">
    <mergeCell ref="A4:G4"/>
    <mergeCell ref="B18:H18"/>
    <mergeCell ref="B19:H19"/>
  </mergeCells>
  <pageMargins left="0.25" right="0.25" top="0.25" bottom="0.25" header="0" footer="0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63"/>
  <sheetViews>
    <sheetView showGridLines="0" workbookViewId="0"/>
  </sheetViews>
  <sheetFormatPr defaultColWidth="9.140625" defaultRowHeight="15" x14ac:dyDescent="0.25"/>
  <cols>
    <col min="1" max="1" width="46.28515625" style="62" customWidth="1"/>
    <col min="2" max="2" width="16" style="62" customWidth="1"/>
    <col min="3" max="3" width="9.7109375" style="66" customWidth="1"/>
    <col min="4" max="4" width="67.7109375" style="66" customWidth="1"/>
    <col min="5" max="5" width="10.140625" style="63" bestFit="1" customWidth="1"/>
    <col min="6" max="6" width="14.28515625" style="63" bestFit="1" customWidth="1"/>
    <col min="7" max="7" width="9.7109375" style="24" customWidth="1"/>
    <col min="8" max="8" width="7.28515625" style="66" customWidth="1"/>
    <col min="9" max="16384" width="9.140625" style="26"/>
  </cols>
  <sheetData>
    <row r="1" spans="1:8" s="27" customFormat="1" x14ac:dyDescent="0.25">
      <c r="A1" s="1" t="s">
        <v>93</v>
      </c>
      <c r="B1" s="1"/>
      <c r="C1" s="67"/>
      <c r="D1" s="67"/>
      <c r="E1" s="24"/>
      <c r="F1" s="25"/>
      <c r="G1" s="25"/>
      <c r="H1" s="26"/>
    </row>
    <row r="2" spans="1:8" s="27" customFormat="1" x14ac:dyDescent="0.25">
      <c r="A2" s="1" t="s">
        <v>226</v>
      </c>
      <c r="B2" s="1"/>
      <c r="C2" s="67"/>
      <c r="D2" s="67"/>
      <c r="E2" s="25"/>
      <c r="F2" s="25"/>
      <c r="G2" s="25"/>
      <c r="H2" s="26"/>
    </row>
    <row r="3" spans="1:8" s="27" customFormat="1" x14ac:dyDescent="0.25">
      <c r="A3" s="1" t="s">
        <v>336</v>
      </c>
      <c r="B3" s="1"/>
      <c r="C3" s="67"/>
      <c r="D3" s="67"/>
      <c r="E3" s="24"/>
      <c r="F3" s="24"/>
      <c r="G3" s="25"/>
      <c r="H3" s="26"/>
    </row>
    <row r="4" spans="1:8" s="29" customFormat="1" x14ac:dyDescent="0.25">
      <c r="A4" s="95"/>
      <c r="B4" s="95"/>
      <c r="C4" s="95"/>
      <c r="D4" s="95"/>
      <c r="E4" s="95"/>
      <c r="F4" s="95"/>
      <c r="G4" s="95"/>
      <c r="H4" s="28"/>
    </row>
    <row r="5" spans="1:8" s="27" customFormat="1" ht="30" x14ac:dyDescent="0.25">
      <c r="A5" s="30" t="s">
        <v>95</v>
      </c>
      <c r="B5" s="30" t="s">
        <v>96</v>
      </c>
      <c r="C5" s="30" t="s">
        <v>97</v>
      </c>
      <c r="D5" s="30" t="s">
        <v>98</v>
      </c>
      <c r="E5" s="31" t="s">
        <v>0</v>
      </c>
      <c r="F5" s="31" t="s">
        <v>99</v>
      </c>
      <c r="G5" s="31" t="s">
        <v>1</v>
      </c>
      <c r="H5" s="30" t="s">
        <v>41</v>
      </c>
    </row>
    <row r="6" spans="1:8" s="27" customFormat="1" x14ac:dyDescent="0.25">
      <c r="A6" s="32" t="s">
        <v>100</v>
      </c>
      <c r="B6" s="32"/>
      <c r="C6" s="68"/>
      <c r="D6" s="68"/>
      <c r="E6" s="33"/>
      <c r="F6" s="34"/>
      <c r="G6" s="31"/>
      <c r="H6" s="36"/>
    </row>
    <row r="7" spans="1:8" s="27" customFormat="1" x14ac:dyDescent="0.25">
      <c r="A7" s="37" t="s">
        <v>101</v>
      </c>
      <c r="B7" s="37"/>
      <c r="C7" s="30"/>
      <c r="D7" s="69"/>
      <c r="E7" s="38"/>
      <c r="F7" s="34"/>
      <c r="G7" s="31"/>
      <c r="H7" s="36"/>
    </row>
    <row r="8" spans="1:8" s="27" customFormat="1" x14ac:dyDescent="0.25">
      <c r="A8" s="39" t="s">
        <v>230</v>
      </c>
      <c r="B8" s="39" t="s">
        <v>22</v>
      </c>
      <c r="C8" s="36" t="s">
        <v>102</v>
      </c>
      <c r="D8" s="70" t="s">
        <v>103</v>
      </c>
      <c r="E8" s="40">
        <v>2180</v>
      </c>
      <c r="F8" s="41">
        <v>469572</v>
      </c>
      <c r="G8" s="41">
        <v>1.7779154928299741</v>
      </c>
      <c r="H8" s="34"/>
    </row>
    <row r="9" spans="1:8" s="27" customFormat="1" x14ac:dyDescent="0.25">
      <c r="A9" s="39" t="s">
        <v>231</v>
      </c>
      <c r="B9" s="39" t="s">
        <v>35</v>
      </c>
      <c r="C9" s="36" t="s">
        <v>104</v>
      </c>
      <c r="D9" s="70" t="s">
        <v>105</v>
      </c>
      <c r="E9" s="40">
        <v>614</v>
      </c>
      <c r="F9" s="41">
        <v>439194.2</v>
      </c>
      <c r="G9" s="41">
        <v>1.6628976441122261</v>
      </c>
      <c r="H9" s="34"/>
    </row>
    <row r="10" spans="1:8" s="27" customFormat="1" x14ac:dyDescent="0.25">
      <c r="A10" s="39" t="s">
        <v>232</v>
      </c>
      <c r="B10" s="39" t="s">
        <v>14</v>
      </c>
      <c r="C10" s="36" t="s">
        <v>106</v>
      </c>
      <c r="D10" s="70" t="s">
        <v>107</v>
      </c>
      <c r="E10" s="40">
        <v>2743</v>
      </c>
      <c r="F10" s="41">
        <v>1033288.1</v>
      </c>
      <c r="G10" s="41">
        <v>3.9122837851210193</v>
      </c>
      <c r="H10" s="34"/>
    </row>
    <row r="11" spans="1:8" s="27" customFormat="1" x14ac:dyDescent="0.25">
      <c r="A11" s="39" t="s">
        <v>233</v>
      </c>
      <c r="B11" s="39" t="s">
        <v>32</v>
      </c>
      <c r="C11" s="36" t="s">
        <v>108</v>
      </c>
      <c r="D11" s="70" t="s">
        <v>109</v>
      </c>
      <c r="E11" s="40">
        <v>970</v>
      </c>
      <c r="F11" s="41">
        <v>2252873.5</v>
      </c>
      <c r="G11" s="41">
        <v>8.5299351303657129</v>
      </c>
      <c r="H11" s="34"/>
    </row>
    <row r="12" spans="1:8" s="27" customFormat="1" x14ac:dyDescent="0.25">
      <c r="A12" s="39" t="s">
        <v>234</v>
      </c>
      <c r="B12" s="39" t="s">
        <v>24</v>
      </c>
      <c r="C12" s="36" t="s">
        <v>110</v>
      </c>
      <c r="D12" s="70" t="s">
        <v>111</v>
      </c>
      <c r="E12" s="40">
        <v>75</v>
      </c>
      <c r="F12" s="41">
        <v>212160</v>
      </c>
      <c r="G12" s="41">
        <v>0.80329012581416104</v>
      </c>
      <c r="H12" s="34"/>
    </row>
    <row r="13" spans="1:8" s="27" customFormat="1" x14ac:dyDescent="0.25">
      <c r="A13" s="39" t="s">
        <v>235</v>
      </c>
      <c r="B13" s="39" t="s">
        <v>25</v>
      </c>
      <c r="C13" s="36" t="s">
        <v>112</v>
      </c>
      <c r="D13" s="70" t="s">
        <v>113</v>
      </c>
      <c r="E13" s="40">
        <v>287</v>
      </c>
      <c r="F13" s="41">
        <v>706206.55</v>
      </c>
      <c r="G13" s="41">
        <v>2.6738723058082803</v>
      </c>
      <c r="H13" s="34"/>
    </row>
    <row r="14" spans="1:8" s="27" customFormat="1" x14ac:dyDescent="0.25">
      <c r="A14" s="39" t="s">
        <v>236</v>
      </c>
      <c r="B14" s="39" t="s">
        <v>12</v>
      </c>
      <c r="C14" s="36" t="s">
        <v>114</v>
      </c>
      <c r="D14" s="70" t="s">
        <v>115</v>
      </c>
      <c r="E14" s="40">
        <v>285</v>
      </c>
      <c r="F14" s="41">
        <v>449886.75</v>
      </c>
      <c r="G14" s="41">
        <v>1.7033822775717573</v>
      </c>
      <c r="H14" s="34"/>
    </row>
    <row r="15" spans="1:8" s="27" customFormat="1" ht="60" x14ac:dyDescent="0.25">
      <c r="A15" s="39" t="s">
        <v>238</v>
      </c>
      <c r="B15" s="39" t="s">
        <v>27</v>
      </c>
      <c r="C15" s="36" t="s">
        <v>116</v>
      </c>
      <c r="D15" s="70" t="s">
        <v>117</v>
      </c>
      <c r="E15" s="40">
        <v>462</v>
      </c>
      <c r="F15" s="41">
        <v>441949.2</v>
      </c>
      <c r="G15" s="41">
        <v>1.6733287541075974</v>
      </c>
      <c r="H15" s="34"/>
    </row>
    <row r="16" spans="1:8" s="27" customFormat="1" ht="60" x14ac:dyDescent="0.25">
      <c r="A16" s="39" t="s">
        <v>237</v>
      </c>
      <c r="B16" s="39" t="s">
        <v>28</v>
      </c>
      <c r="C16" s="36" t="s">
        <v>116</v>
      </c>
      <c r="D16" s="70" t="s">
        <v>117</v>
      </c>
      <c r="E16" s="40">
        <v>460</v>
      </c>
      <c r="F16" s="41">
        <v>416944</v>
      </c>
      <c r="G16" s="41">
        <v>1.5786528950672114</v>
      </c>
      <c r="H16" s="34"/>
    </row>
    <row r="17" spans="1:8" s="27" customFormat="1" ht="60" x14ac:dyDescent="0.25">
      <c r="A17" s="39" t="s">
        <v>239</v>
      </c>
      <c r="B17" s="39" t="s">
        <v>26</v>
      </c>
      <c r="C17" s="36" t="s">
        <v>116</v>
      </c>
      <c r="D17" s="70" t="s">
        <v>117</v>
      </c>
      <c r="E17" s="40">
        <v>109</v>
      </c>
      <c r="F17" s="41">
        <v>307990.40000000002</v>
      </c>
      <c r="G17" s="41">
        <v>1.1661276732916375</v>
      </c>
      <c r="H17" s="34"/>
    </row>
    <row r="18" spans="1:8" s="27" customFormat="1" x14ac:dyDescent="0.25">
      <c r="A18" s="39" t="s">
        <v>240</v>
      </c>
      <c r="B18" s="39" t="s">
        <v>13</v>
      </c>
      <c r="C18" s="36" t="s">
        <v>118</v>
      </c>
      <c r="D18" s="70" t="s">
        <v>119</v>
      </c>
      <c r="E18" s="40">
        <v>100</v>
      </c>
      <c r="F18" s="41">
        <v>726130</v>
      </c>
      <c r="G18" s="41">
        <v>2.7493074050595627</v>
      </c>
      <c r="H18" s="34"/>
    </row>
    <row r="19" spans="1:8" s="27" customFormat="1" ht="30" x14ac:dyDescent="0.25">
      <c r="A19" s="39" t="s">
        <v>241</v>
      </c>
      <c r="B19" s="39" t="s">
        <v>2</v>
      </c>
      <c r="C19" s="36" t="s">
        <v>120</v>
      </c>
      <c r="D19" s="70" t="s">
        <v>121</v>
      </c>
      <c r="E19" s="40">
        <v>1660</v>
      </c>
      <c r="F19" s="41">
        <v>662672</v>
      </c>
      <c r="G19" s="41">
        <v>2.5090397542115466</v>
      </c>
      <c r="H19" s="34"/>
    </row>
    <row r="20" spans="1:8" s="27" customFormat="1" ht="30" x14ac:dyDescent="0.25">
      <c r="A20" s="39" t="s">
        <v>242</v>
      </c>
      <c r="B20" s="39" t="s">
        <v>19</v>
      </c>
      <c r="C20" s="36" t="s">
        <v>122</v>
      </c>
      <c r="D20" s="70" t="s">
        <v>123</v>
      </c>
      <c r="E20" s="40">
        <v>305</v>
      </c>
      <c r="F20" s="41">
        <v>478880.5</v>
      </c>
      <c r="G20" s="41">
        <v>1.813159771375134</v>
      </c>
      <c r="H20" s="34"/>
    </row>
    <row r="21" spans="1:8" s="27" customFormat="1" x14ac:dyDescent="0.25">
      <c r="A21" s="39" t="s">
        <v>243</v>
      </c>
      <c r="B21" s="39" t="s">
        <v>4</v>
      </c>
      <c r="C21" s="36" t="s">
        <v>124</v>
      </c>
      <c r="D21" s="70" t="s">
        <v>125</v>
      </c>
      <c r="E21" s="40">
        <v>553</v>
      </c>
      <c r="F21" s="41">
        <v>702088.8</v>
      </c>
      <c r="G21" s="41">
        <v>2.6582814879558514</v>
      </c>
      <c r="H21" s="34"/>
    </row>
    <row r="22" spans="1:8" s="27" customFormat="1" x14ac:dyDescent="0.25">
      <c r="A22" s="39" t="s">
        <v>244</v>
      </c>
      <c r="B22" s="39" t="s">
        <v>3</v>
      </c>
      <c r="C22" s="36" t="s">
        <v>126</v>
      </c>
      <c r="D22" s="70" t="s">
        <v>127</v>
      </c>
      <c r="E22" s="40">
        <v>150</v>
      </c>
      <c r="F22" s="41">
        <v>465885</v>
      </c>
      <c r="G22" s="41">
        <v>1.7639556007962409</v>
      </c>
      <c r="H22" s="34"/>
    </row>
    <row r="23" spans="1:8" s="27" customFormat="1" x14ac:dyDescent="0.25">
      <c r="A23" s="39" t="s">
        <v>245</v>
      </c>
      <c r="B23" s="39" t="s">
        <v>30</v>
      </c>
      <c r="C23" s="36" t="s">
        <v>128</v>
      </c>
      <c r="D23" s="70" t="s">
        <v>129</v>
      </c>
      <c r="E23" s="40">
        <v>4261</v>
      </c>
      <c r="F23" s="41">
        <v>726500.5</v>
      </c>
      <c r="G23" s="41">
        <v>2.7507102095072162</v>
      </c>
      <c r="H23" s="34"/>
    </row>
    <row r="24" spans="1:8" s="27" customFormat="1" x14ac:dyDescent="0.25">
      <c r="A24" s="39" t="s">
        <v>246</v>
      </c>
      <c r="B24" s="39" t="s">
        <v>31</v>
      </c>
      <c r="C24" s="36" t="s">
        <v>130</v>
      </c>
      <c r="D24" s="70" t="s">
        <v>131</v>
      </c>
      <c r="E24" s="40">
        <v>2510</v>
      </c>
      <c r="F24" s="41">
        <v>557847.5</v>
      </c>
      <c r="G24" s="41">
        <v>2.112148324189834</v>
      </c>
      <c r="H24" s="34"/>
    </row>
    <row r="25" spans="1:8" s="27" customFormat="1" x14ac:dyDescent="0.25">
      <c r="A25" s="39" t="s">
        <v>247</v>
      </c>
      <c r="B25" s="39" t="s">
        <v>18</v>
      </c>
      <c r="C25" s="36" t="s">
        <v>132</v>
      </c>
      <c r="D25" s="70" t="s">
        <v>133</v>
      </c>
      <c r="E25" s="40">
        <v>458</v>
      </c>
      <c r="F25" s="41">
        <v>965990.7</v>
      </c>
      <c r="G25" s="41">
        <v>3.6574792182235556</v>
      </c>
      <c r="H25" s="34"/>
    </row>
    <row r="26" spans="1:8" s="27" customFormat="1" x14ac:dyDescent="0.25">
      <c r="A26" s="39" t="s">
        <v>248</v>
      </c>
      <c r="B26" s="39" t="s">
        <v>34</v>
      </c>
      <c r="C26" s="36" t="s">
        <v>134</v>
      </c>
      <c r="D26" s="70" t="s">
        <v>135</v>
      </c>
      <c r="E26" s="40">
        <v>480</v>
      </c>
      <c r="F26" s="41">
        <v>284376</v>
      </c>
      <c r="G26" s="41">
        <v>1.0767177263316738</v>
      </c>
      <c r="H26" s="34"/>
    </row>
    <row r="27" spans="1:8" s="27" customFormat="1" ht="30" x14ac:dyDescent="0.25">
      <c r="A27" s="39" t="s">
        <v>249</v>
      </c>
      <c r="B27" s="39" t="s">
        <v>33</v>
      </c>
      <c r="C27" s="36" t="s">
        <v>136</v>
      </c>
      <c r="D27" s="70" t="s">
        <v>137</v>
      </c>
      <c r="E27" s="40">
        <v>1270</v>
      </c>
      <c r="F27" s="41">
        <v>942657.5</v>
      </c>
      <c r="G27" s="41">
        <v>3.5691339638700157</v>
      </c>
      <c r="H27" s="34"/>
    </row>
    <row r="28" spans="1:8" s="27" customFormat="1" ht="30" x14ac:dyDescent="0.25">
      <c r="A28" s="39" t="s">
        <v>250</v>
      </c>
      <c r="B28" s="39" t="s">
        <v>16</v>
      </c>
      <c r="C28" s="36" t="s">
        <v>138</v>
      </c>
      <c r="D28" s="70" t="s">
        <v>139</v>
      </c>
      <c r="E28" s="40">
        <v>1144</v>
      </c>
      <c r="F28" s="41">
        <v>1701757.2</v>
      </c>
      <c r="G28" s="41">
        <v>6.4432727907859855</v>
      </c>
      <c r="H28" s="34"/>
    </row>
    <row r="29" spans="1:8" s="27" customFormat="1" x14ac:dyDescent="0.25">
      <c r="A29" s="39" t="s">
        <v>251</v>
      </c>
      <c r="B29" s="39" t="s">
        <v>15</v>
      </c>
      <c r="C29" s="36" t="s">
        <v>140</v>
      </c>
      <c r="D29" s="70" t="s">
        <v>141</v>
      </c>
      <c r="E29" s="40">
        <v>208</v>
      </c>
      <c r="F29" s="41">
        <v>689072.8</v>
      </c>
      <c r="G29" s="41">
        <v>2.6089996993171019</v>
      </c>
      <c r="H29" s="34"/>
    </row>
    <row r="30" spans="1:8" s="27" customFormat="1" ht="30" x14ac:dyDescent="0.25">
      <c r="A30" s="39" t="s">
        <v>252</v>
      </c>
      <c r="B30" s="39" t="s">
        <v>8</v>
      </c>
      <c r="C30" s="36" t="s">
        <v>142</v>
      </c>
      <c r="D30" s="70" t="s">
        <v>143</v>
      </c>
      <c r="E30" s="40">
        <v>1269</v>
      </c>
      <c r="F30" s="41">
        <v>2029892.4</v>
      </c>
      <c r="G30" s="41">
        <v>7.6856736490630153</v>
      </c>
      <c r="H30" s="34"/>
    </row>
    <row r="31" spans="1:8" s="27" customFormat="1" ht="30" x14ac:dyDescent="0.25">
      <c r="A31" s="39" t="s">
        <v>253</v>
      </c>
      <c r="B31" s="39" t="s">
        <v>7</v>
      </c>
      <c r="C31" s="36" t="s">
        <v>142</v>
      </c>
      <c r="D31" s="70" t="s">
        <v>143</v>
      </c>
      <c r="E31" s="40">
        <v>1810</v>
      </c>
      <c r="F31" s="41">
        <v>1547278.5</v>
      </c>
      <c r="G31" s="41">
        <v>5.8583783038015955</v>
      </c>
      <c r="H31" s="34"/>
    </row>
    <row r="32" spans="1:8" s="27" customFormat="1" ht="30" x14ac:dyDescent="0.25">
      <c r="A32" s="39" t="s">
        <v>254</v>
      </c>
      <c r="B32" s="39" t="s">
        <v>11</v>
      </c>
      <c r="C32" s="36" t="s">
        <v>142</v>
      </c>
      <c r="D32" s="70" t="s">
        <v>143</v>
      </c>
      <c r="E32" s="40">
        <v>1383</v>
      </c>
      <c r="F32" s="41">
        <v>723032.4</v>
      </c>
      <c r="G32" s="41">
        <v>2.7375791269028791</v>
      </c>
      <c r="H32" s="34"/>
    </row>
    <row r="33" spans="1:8" s="27" customFormat="1" ht="30" x14ac:dyDescent="0.25">
      <c r="A33" s="39" t="s">
        <v>257</v>
      </c>
      <c r="B33" s="39" t="s">
        <v>5</v>
      </c>
      <c r="C33" s="36" t="s">
        <v>142</v>
      </c>
      <c r="D33" s="70" t="s">
        <v>143</v>
      </c>
      <c r="E33" s="40">
        <v>646</v>
      </c>
      <c r="F33" s="41">
        <v>696194.2</v>
      </c>
      <c r="G33" s="41">
        <v>2.6359630774372604</v>
      </c>
      <c r="H33" s="34"/>
    </row>
    <row r="34" spans="1:8" s="27" customFormat="1" ht="30" x14ac:dyDescent="0.25">
      <c r="A34" s="39" t="s">
        <v>255</v>
      </c>
      <c r="B34" s="39" t="s">
        <v>6</v>
      </c>
      <c r="C34" s="36" t="s">
        <v>142</v>
      </c>
      <c r="D34" s="70" t="s">
        <v>143</v>
      </c>
      <c r="E34" s="40">
        <v>375</v>
      </c>
      <c r="F34" s="41">
        <v>648468.75</v>
      </c>
      <c r="G34" s="41">
        <v>2.4552627440330497</v>
      </c>
      <c r="H34" s="34"/>
    </row>
    <row r="35" spans="1:8" s="27" customFormat="1" ht="30" x14ac:dyDescent="0.25">
      <c r="A35" s="39" t="s">
        <v>258</v>
      </c>
      <c r="B35" s="39" t="s">
        <v>9</v>
      </c>
      <c r="C35" s="36" t="s">
        <v>142</v>
      </c>
      <c r="D35" s="70" t="s">
        <v>143</v>
      </c>
      <c r="E35" s="40">
        <v>3680</v>
      </c>
      <c r="F35" s="41">
        <v>475272</v>
      </c>
      <c r="G35" s="41">
        <v>1.7994970997169495</v>
      </c>
      <c r="H35" s="34"/>
    </row>
    <row r="36" spans="1:8" s="27" customFormat="1" ht="30" x14ac:dyDescent="0.25">
      <c r="A36" s="39" t="s">
        <v>259</v>
      </c>
      <c r="B36" s="39" t="s">
        <v>20</v>
      </c>
      <c r="C36" s="36" t="s">
        <v>144</v>
      </c>
      <c r="D36" s="70" t="s">
        <v>145</v>
      </c>
      <c r="E36" s="40">
        <v>380</v>
      </c>
      <c r="F36" s="41">
        <v>991591</v>
      </c>
      <c r="G36" s="41">
        <v>3.7544082727478787</v>
      </c>
      <c r="H36" s="34"/>
    </row>
    <row r="37" spans="1:8" s="27" customFormat="1" x14ac:dyDescent="0.25">
      <c r="A37" s="39" t="s">
        <v>260</v>
      </c>
      <c r="B37" s="39" t="s">
        <v>21</v>
      </c>
      <c r="C37" s="36" t="s">
        <v>146</v>
      </c>
      <c r="D37" s="70" t="s">
        <v>147</v>
      </c>
      <c r="E37" s="40">
        <v>92</v>
      </c>
      <c r="F37" s="41">
        <v>562313.19999999995</v>
      </c>
      <c r="G37" s="41">
        <v>2.1290565666240737</v>
      </c>
      <c r="H37" s="34"/>
    </row>
    <row r="38" spans="1:8" s="27" customFormat="1" x14ac:dyDescent="0.25">
      <c r="A38" s="39" t="s">
        <v>261</v>
      </c>
      <c r="B38" s="39" t="s">
        <v>23</v>
      </c>
      <c r="C38" s="36" t="s">
        <v>148</v>
      </c>
      <c r="D38" s="70" t="s">
        <v>149</v>
      </c>
      <c r="E38" s="40">
        <v>395</v>
      </c>
      <c r="F38" s="41">
        <v>442795</v>
      </c>
      <c r="G38" s="41">
        <v>1.6765311616698788</v>
      </c>
      <c r="H38" s="34"/>
    </row>
    <row r="39" spans="1:8" s="27" customFormat="1" x14ac:dyDescent="0.25">
      <c r="A39" s="39" t="s">
        <v>256</v>
      </c>
      <c r="B39" s="39" t="s">
        <v>10</v>
      </c>
      <c r="C39" s="36" t="s">
        <v>157</v>
      </c>
      <c r="D39" s="70" t="s">
        <v>158</v>
      </c>
      <c r="E39" s="40">
        <v>875</v>
      </c>
      <c r="F39" s="41">
        <v>738587.5</v>
      </c>
      <c r="G39" s="41">
        <v>2.7964745748480713</v>
      </c>
      <c r="H39" s="34"/>
    </row>
    <row r="40" spans="1:8" s="27" customFormat="1" x14ac:dyDescent="0.25">
      <c r="A40" s="39" t="s">
        <v>262</v>
      </c>
      <c r="B40" s="39" t="s">
        <v>17</v>
      </c>
      <c r="C40" s="36" t="s">
        <v>150</v>
      </c>
      <c r="D40" s="70" t="s">
        <v>151</v>
      </c>
      <c r="E40" s="40">
        <v>1275</v>
      </c>
      <c r="F40" s="41">
        <v>448353.75</v>
      </c>
      <c r="G40" s="41">
        <v>1.6975779611932078</v>
      </c>
      <c r="H40" s="34"/>
    </row>
    <row r="41" spans="1:8" s="27" customFormat="1" x14ac:dyDescent="0.25">
      <c r="A41" s="39" t="s">
        <v>263</v>
      </c>
      <c r="B41" s="39" t="s">
        <v>29</v>
      </c>
      <c r="C41" s="36" t="s">
        <v>152</v>
      </c>
      <c r="D41" s="70" t="s">
        <v>153</v>
      </c>
      <c r="E41" s="40">
        <v>75</v>
      </c>
      <c r="F41" s="41">
        <v>330123.75</v>
      </c>
      <c r="G41" s="41">
        <v>1.2499299993954689</v>
      </c>
      <c r="H41" s="34"/>
    </row>
    <row r="42" spans="1:8" s="27" customFormat="1" x14ac:dyDescent="0.25">
      <c r="A42" s="39"/>
      <c r="B42" s="39"/>
      <c r="C42" s="36"/>
      <c r="D42" s="70"/>
      <c r="E42" s="40"/>
      <c r="F42" s="41"/>
      <c r="G42" s="41"/>
      <c r="H42" s="34"/>
    </row>
    <row r="43" spans="1:8" s="27" customFormat="1" x14ac:dyDescent="0.25">
      <c r="A43" s="37" t="s">
        <v>154</v>
      </c>
      <c r="B43" s="39"/>
      <c r="C43" s="36"/>
      <c r="D43" s="70"/>
      <c r="E43" s="40"/>
      <c r="F43" s="41"/>
      <c r="G43" s="41"/>
      <c r="H43" s="36"/>
    </row>
    <row r="44" spans="1:8" s="27" customFormat="1" x14ac:dyDescent="0.25">
      <c r="A44" s="39" t="s">
        <v>155</v>
      </c>
      <c r="B44" s="39"/>
      <c r="C44" s="36"/>
      <c r="D44" s="70"/>
      <c r="E44" s="40"/>
      <c r="F44" s="41"/>
      <c r="G44" s="41"/>
      <c r="H44" s="36"/>
    </row>
    <row r="45" spans="1:8" s="27" customFormat="1" ht="30" x14ac:dyDescent="0.25">
      <c r="A45" s="88" t="s">
        <v>264</v>
      </c>
      <c r="B45" s="39" t="s">
        <v>156</v>
      </c>
      <c r="C45" s="36" t="s">
        <v>157</v>
      </c>
      <c r="D45" s="70" t="s">
        <v>158</v>
      </c>
      <c r="E45" s="40">
        <v>940.38</v>
      </c>
      <c r="F45" s="41">
        <v>1108576.18</v>
      </c>
      <c r="G45" s="41">
        <v>4.1973430387763102</v>
      </c>
      <c r="H45" s="36"/>
    </row>
    <row r="46" spans="1:8" s="27" customFormat="1" x14ac:dyDescent="0.25">
      <c r="A46" s="39"/>
      <c r="B46" s="39"/>
      <c r="C46" s="36"/>
      <c r="D46" s="70"/>
      <c r="E46" s="40"/>
      <c r="F46" s="41"/>
      <c r="G46" s="41"/>
      <c r="H46" s="36"/>
    </row>
    <row r="47" spans="1:8" s="27" customFormat="1" x14ac:dyDescent="0.25">
      <c r="A47" s="88" t="s">
        <v>325</v>
      </c>
      <c r="B47" s="39"/>
      <c r="C47" s="36"/>
      <c r="D47" s="70"/>
      <c r="E47" s="40"/>
      <c r="F47" s="41">
        <v>34977.220000002533</v>
      </c>
      <c r="G47" s="41">
        <v>0.13243238807707217</v>
      </c>
      <c r="H47" s="36"/>
    </row>
    <row r="48" spans="1:8" s="27" customFormat="1" x14ac:dyDescent="0.25">
      <c r="A48" s="30" t="s">
        <v>160</v>
      </c>
      <c r="B48" s="30"/>
      <c r="C48" s="30"/>
      <c r="D48" s="69"/>
      <c r="E48" s="35">
        <f>SUM(E8:E47)</f>
        <v>34479.379999999997</v>
      </c>
      <c r="F48" s="35">
        <f>SUM(F8:F47)</f>
        <v>26411379.049999997</v>
      </c>
      <c r="G48" s="35">
        <f>SUM(G8:G47)</f>
        <v>100.00000000000001</v>
      </c>
      <c r="H48" s="36"/>
    </row>
    <row r="49" spans="1:8" s="27" customFormat="1" x14ac:dyDescent="0.25">
      <c r="A49" s="48"/>
      <c r="B49" s="48"/>
      <c r="C49" s="55"/>
      <c r="D49" s="55"/>
      <c r="E49" s="31"/>
      <c r="F49" s="34"/>
      <c r="G49" s="31"/>
      <c r="H49" s="36"/>
    </row>
    <row r="50" spans="1:8" x14ac:dyDescent="0.25">
      <c r="A50" s="44" t="s">
        <v>161</v>
      </c>
      <c r="B50" s="92">
        <v>2674294.9293999998</v>
      </c>
      <c r="C50" s="93"/>
      <c r="D50" s="93"/>
      <c r="E50" s="93"/>
      <c r="F50" s="93"/>
      <c r="G50" s="93"/>
      <c r="H50" s="94"/>
    </row>
    <row r="51" spans="1:8" x14ac:dyDescent="0.25">
      <c r="A51" s="44" t="s">
        <v>162</v>
      </c>
      <c r="B51" s="92">
        <v>9.8759999999999994</v>
      </c>
      <c r="C51" s="93"/>
      <c r="D51" s="93"/>
      <c r="E51" s="93"/>
      <c r="F51" s="93"/>
      <c r="G51" s="93"/>
      <c r="H51" s="94"/>
    </row>
    <row r="52" spans="1:8" x14ac:dyDescent="0.25">
      <c r="A52" s="57"/>
      <c r="B52" s="57"/>
      <c r="C52" s="57"/>
      <c r="D52" s="57"/>
      <c r="E52" s="58"/>
      <c r="F52" s="59"/>
      <c r="G52" s="60"/>
      <c r="H52" s="74"/>
    </row>
    <row r="53" spans="1:8" x14ac:dyDescent="0.25">
      <c r="A53" s="61" t="s">
        <v>163</v>
      </c>
      <c r="C53" s="62"/>
      <c r="D53" s="62"/>
      <c r="H53" s="74"/>
    </row>
    <row r="54" spans="1:8" x14ac:dyDescent="0.25">
      <c r="A54" s="62" t="s">
        <v>164</v>
      </c>
      <c r="C54" s="62"/>
      <c r="D54" s="62"/>
      <c r="F54" s="24" t="s">
        <v>40</v>
      </c>
      <c r="H54" s="74"/>
    </row>
    <row r="55" spans="1:8" x14ac:dyDescent="0.25">
      <c r="C55" s="62"/>
      <c r="D55" s="62"/>
      <c r="F55" s="24"/>
      <c r="H55" s="74"/>
    </row>
    <row r="56" spans="1:8" x14ac:dyDescent="0.25">
      <c r="A56" s="62" t="s">
        <v>165</v>
      </c>
      <c r="C56" s="62"/>
      <c r="D56" s="62"/>
      <c r="F56" s="24" t="s">
        <v>40</v>
      </c>
      <c r="H56" s="74"/>
    </row>
    <row r="57" spans="1:8" x14ac:dyDescent="0.25">
      <c r="A57" s="61"/>
      <c r="C57" s="62"/>
      <c r="D57" s="62"/>
      <c r="F57" s="24"/>
      <c r="H57" s="74"/>
    </row>
    <row r="58" spans="1:8" x14ac:dyDescent="0.25">
      <c r="A58" s="62" t="s">
        <v>166</v>
      </c>
      <c r="C58" s="62"/>
      <c r="D58" s="62"/>
      <c r="F58" s="64">
        <v>10.026199999999999</v>
      </c>
      <c r="H58" s="74"/>
    </row>
    <row r="59" spans="1:8" x14ac:dyDescent="0.25">
      <c r="A59" s="62" t="s">
        <v>167</v>
      </c>
      <c r="C59" s="62"/>
      <c r="D59" s="62"/>
      <c r="F59" s="64">
        <v>9.8759999999999994</v>
      </c>
      <c r="H59" s="74"/>
    </row>
    <row r="60" spans="1:8" x14ac:dyDescent="0.25">
      <c r="C60" s="62"/>
      <c r="D60" s="62"/>
      <c r="F60" s="64"/>
      <c r="H60" s="74"/>
    </row>
    <row r="61" spans="1:8" x14ac:dyDescent="0.25">
      <c r="A61" s="62" t="s">
        <v>168</v>
      </c>
      <c r="C61" s="62"/>
      <c r="D61" s="62"/>
      <c r="F61" s="24" t="s">
        <v>40</v>
      </c>
      <c r="H61" s="74"/>
    </row>
    <row r="62" spans="1:8" x14ac:dyDescent="0.25">
      <c r="C62" s="62"/>
      <c r="D62" s="62"/>
      <c r="F62" s="24"/>
      <c r="H62" s="74"/>
    </row>
    <row r="63" spans="1:8" x14ac:dyDescent="0.25">
      <c r="A63" s="62" t="s">
        <v>169</v>
      </c>
      <c r="C63" s="62"/>
      <c r="D63" s="62"/>
      <c r="F63" s="24" t="s">
        <v>40</v>
      </c>
      <c r="H63" s="74"/>
    </row>
    <row r="64" spans="1:8" x14ac:dyDescent="0.25">
      <c r="C64" s="62"/>
      <c r="D64" s="62"/>
      <c r="F64" s="24"/>
      <c r="H64" s="74"/>
    </row>
    <row r="65" spans="3:8" x14ac:dyDescent="0.25">
      <c r="C65" s="62"/>
      <c r="D65" s="62"/>
      <c r="F65" s="24"/>
      <c r="H65" s="74"/>
    </row>
    <row r="66" spans="3:8" x14ac:dyDescent="0.25">
      <c r="C66" s="62"/>
      <c r="D66" s="62"/>
      <c r="H66" s="74"/>
    </row>
    <row r="67" spans="3:8" x14ac:dyDescent="0.25">
      <c r="C67" s="62"/>
      <c r="D67" s="62"/>
      <c r="H67" s="74"/>
    </row>
    <row r="68" spans="3:8" x14ac:dyDescent="0.25">
      <c r="H68" s="74"/>
    </row>
    <row r="69" spans="3:8" x14ac:dyDescent="0.25">
      <c r="H69" s="74"/>
    </row>
    <row r="70" spans="3:8" x14ac:dyDescent="0.25">
      <c r="H70" s="74"/>
    </row>
    <row r="71" spans="3:8" x14ac:dyDescent="0.25">
      <c r="H71" s="74"/>
    </row>
    <row r="72" spans="3:8" x14ac:dyDescent="0.25">
      <c r="H72" s="74"/>
    </row>
    <row r="73" spans="3:8" x14ac:dyDescent="0.25">
      <c r="H73" s="74"/>
    </row>
    <row r="74" spans="3:8" x14ac:dyDescent="0.25">
      <c r="H74" s="74"/>
    </row>
    <row r="75" spans="3:8" x14ac:dyDescent="0.25">
      <c r="H75" s="74"/>
    </row>
    <row r="76" spans="3:8" x14ac:dyDescent="0.25">
      <c r="H76" s="74"/>
    </row>
    <row r="77" spans="3:8" x14ac:dyDescent="0.25">
      <c r="H77" s="74"/>
    </row>
    <row r="78" spans="3:8" x14ac:dyDescent="0.25">
      <c r="H78" s="74"/>
    </row>
    <row r="79" spans="3:8" x14ac:dyDescent="0.25">
      <c r="H79" s="74"/>
    </row>
    <row r="80" spans="3:8" x14ac:dyDescent="0.25">
      <c r="H80" s="74"/>
    </row>
    <row r="81" spans="8:8" x14ac:dyDescent="0.25">
      <c r="H81" s="74"/>
    </row>
    <row r="82" spans="8:8" x14ac:dyDescent="0.25">
      <c r="H82" s="74"/>
    </row>
    <row r="83" spans="8:8" x14ac:dyDescent="0.25">
      <c r="H83" s="74"/>
    </row>
    <row r="84" spans="8:8" x14ac:dyDescent="0.25">
      <c r="H84" s="74"/>
    </row>
    <row r="85" spans="8:8" x14ac:dyDescent="0.25">
      <c r="H85" s="74"/>
    </row>
    <row r="86" spans="8:8" x14ac:dyDescent="0.25">
      <c r="H86" s="74"/>
    </row>
    <row r="87" spans="8:8" x14ac:dyDescent="0.25">
      <c r="H87" s="74"/>
    </row>
    <row r="88" spans="8:8" x14ac:dyDescent="0.25">
      <c r="H88" s="74"/>
    </row>
    <row r="89" spans="8:8" x14ac:dyDescent="0.25">
      <c r="H89" s="74"/>
    </row>
    <row r="90" spans="8:8" x14ac:dyDescent="0.25">
      <c r="H90" s="74"/>
    </row>
    <row r="91" spans="8:8" x14ac:dyDescent="0.25">
      <c r="H91" s="74"/>
    </row>
    <row r="92" spans="8:8" x14ac:dyDescent="0.25">
      <c r="H92" s="74"/>
    </row>
    <row r="93" spans="8:8" x14ac:dyDescent="0.25">
      <c r="H93" s="74"/>
    </row>
    <row r="94" spans="8:8" x14ac:dyDescent="0.25">
      <c r="H94" s="74"/>
    </row>
    <row r="95" spans="8:8" x14ac:dyDescent="0.25">
      <c r="H95" s="74"/>
    </row>
    <row r="96" spans="8:8" x14ac:dyDescent="0.25">
      <c r="H96" s="74"/>
    </row>
    <row r="97" spans="8:8" x14ac:dyDescent="0.25">
      <c r="H97" s="74"/>
    </row>
    <row r="98" spans="8:8" x14ac:dyDescent="0.25">
      <c r="H98" s="74"/>
    </row>
    <row r="99" spans="8:8" x14ac:dyDescent="0.25">
      <c r="H99" s="74"/>
    </row>
    <row r="100" spans="8:8" x14ac:dyDescent="0.25">
      <c r="H100" s="74"/>
    </row>
    <row r="101" spans="8:8" x14ac:dyDescent="0.25">
      <c r="H101" s="74"/>
    </row>
    <row r="102" spans="8:8" x14ac:dyDescent="0.25">
      <c r="H102" s="74"/>
    </row>
    <row r="103" spans="8:8" x14ac:dyDescent="0.25">
      <c r="H103" s="74"/>
    </row>
    <row r="104" spans="8:8" x14ac:dyDescent="0.25">
      <c r="H104" s="74"/>
    </row>
    <row r="105" spans="8:8" x14ac:dyDescent="0.25">
      <c r="H105" s="74"/>
    </row>
    <row r="106" spans="8:8" x14ac:dyDescent="0.25">
      <c r="H106" s="74"/>
    </row>
    <row r="107" spans="8:8" x14ac:dyDescent="0.25">
      <c r="H107" s="74"/>
    </row>
    <row r="108" spans="8:8" x14ac:dyDescent="0.25">
      <c r="H108" s="74"/>
    </row>
    <row r="109" spans="8:8" x14ac:dyDescent="0.25">
      <c r="H109" s="74"/>
    </row>
    <row r="110" spans="8:8" x14ac:dyDescent="0.25">
      <c r="H110" s="74"/>
    </row>
    <row r="111" spans="8:8" x14ac:dyDescent="0.25">
      <c r="H111" s="74"/>
    </row>
    <row r="112" spans="8:8" x14ac:dyDescent="0.25">
      <c r="H112" s="74"/>
    </row>
    <row r="113" spans="8:8" x14ac:dyDescent="0.25">
      <c r="H113" s="74"/>
    </row>
    <row r="114" spans="8:8" x14ac:dyDescent="0.25">
      <c r="H114" s="74"/>
    </row>
    <row r="115" spans="8:8" x14ac:dyDescent="0.25">
      <c r="H115" s="74"/>
    </row>
    <row r="116" spans="8:8" x14ac:dyDescent="0.25">
      <c r="H116" s="74"/>
    </row>
    <row r="117" spans="8:8" x14ac:dyDescent="0.25">
      <c r="H117" s="74"/>
    </row>
    <row r="118" spans="8:8" x14ac:dyDescent="0.25">
      <c r="H118" s="74"/>
    </row>
    <row r="119" spans="8:8" x14ac:dyDescent="0.25">
      <c r="H119" s="74"/>
    </row>
    <row r="120" spans="8:8" x14ac:dyDescent="0.25">
      <c r="H120" s="74"/>
    </row>
    <row r="121" spans="8:8" x14ac:dyDescent="0.25">
      <c r="H121" s="74"/>
    </row>
    <row r="122" spans="8:8" x14ac:dyDescent="0.25">
      <c r="H122" s="74"/>
    </row>
    <row r="123" spans="8:8" x14ac:dyDescent="0.25">
      <c r="H123" s="74"/>
    </row>
    <row r="124" spans="8:8" x14ac:dyDescent="0.25">
      <c r="H124" s="74"/>
    </row>
    <row r="125" spans="8:8" x14ac:dyDescent="0.25">
      <c r="H125" s="74"/>
    </row>
    <row r="126" spans="8:8" x14ac:dyDescent="0.25">
      <c r="H126" s="74"/>
    </row>
    <row r="127" spans="8:8" x14ac:dyDescent="0.25">
      <c r="H127" s="74"/>
    </row>
    <row r="128" spans="8:8" x14ac:dyDescent="0.25">
      <c r="H128" s="74"/>
    </row>
    <row r="129" spans="8:8" x14ac:dyDescent="0.25">
      <c r="H129" s="74"/>
    </row>
    <row r="130" spans="8:8" x14ac:dyDescent="0.25">
      <c r="H130" s="74"/>
    </row>
    <row r="131" spans="8:8" x14ac:dyDescent="0.25">
      <c r="H131" s="74"/>
    </row>
    <row r="132" spans="8:8" x14ac:dyDescent="0.25">
      <c r="H132" s="74"/>
    </row>
    <row r="133" spans="8:8" x14ac:dyDescent="0.25">
      <c r="H133" s="74"/>
    </row>
    <row r="134" spans="8:8" x14ac:dyDescent="0.25">
      <c r="H134" s="74"/>
    </row>
    <row r="135" spans="8:8" x14ac:dyDescent="0.25">
      <c r="H135" s="74"/>
    </row>
    <row r="136" spans="8:8" x14ac:dyDescent="0.25">
      <c r="H136" s="74"/>
    </row>
    <row r="137" spans="8:8" x14ac:dyDescent="0.25">
      <c r="H137" s="74"/>
    </row>
    <row r="138" spans="8:8" x14ac:dyDescent="0.25">
      <c r="H138" s="74"/>
    </row>
    <row r="139" spans="8:8" x14ac:dyDescent="0.25">
      <c r="H139" s="74"/>
    </row>
    <row r="140" spans="8:8" x14ac:dyDescent="0.25">
      <c r="H140" s="74"/>
    </row>
    <row r="141" spans="8:8" x14ac:dyDescent="0.25">
      <c r="H141" s="74"/>
    </row>
    <row r="142" spans="8:8" x14ac:dyDescent="0.25">
      <c r="H142" s="74"/>
    </row>
    <row r="143" spans="8:8" x14ac:dyDescent="0.25">
      <c r="H143" s="74"/>
    </row>
    <row r="144" spans="8:8" x14ac:dyDescent="0.25">
      <c r="H144" s="74"/>
    </row>
    <row r="145" spans="8:8" x14ac:dyDescent="0.25">
      <c r="H145" s="74"/>
    </row>
    <row r="146" spans="8:8" x14ac:dyDescent="0.25">
      <c r="H146" s="74"/>
    </row>
    <row r="147" spans="8:8" x14ac:dyDescent="0.25">
      <c r="H147" s="74"/>
    </row>
    <row r="148" spans="8:8" x14ac:dyDescent="0.25">
      <c r="H148" s="74"/>
    </row>
    <row r="149" spans="8:8" x14ac:dyDescent="0.25">
      <c r="H149" s="74"/>
    </row>
    <row r="150" spans="8:8" x14ac:dyDescent="0.25">
      <c r="H150" s="74"/>
    </row>
    <row r="151" spans="8:8" x14ac:dyDescent="0.25">
      <c r="H151" s="74"/>
    </row>
    <row r="152" spans="8:8" x14ac:dyDescent="0.25">
      <c r="H152" s="74"/>
    </row>
    <row r="153" spans="8:8" x14ac:dyDescent="0.25">
      <c r="H153" s="74"/>
    </row>
    <row r="154" spans="8:8" x14ac:dyDescent="0.25">
      <c r="H154" s="74"/>
    </row>
    <row r="155" spans="8:8" x14ac:dyDescent="0.25">
      <c r="H155" s="74"/>
    </row>
    <row r="156" spans="8:8" x14ac:dyDescent="0.25">
      <c r="H156" s="74"/>
    </row>
    <row r="157" spans="8:8" x14ac:dyDescent="0.25">
      <c r="H157" s="74"/>
    </row>
    <row r="158" spans="8:8" x14ac:dyDescent="0.25">
      <c r="H158" s="74"/>
    </row>
    <row r="159" spans="8:8" x14ac:dyDescent="0.25">
      <c r="H159" s="74"/>
    </row>
    <row r="160" spans="8:8" x14ac:dyDescent="0.25">
      <c r="H160" s="74"/>
    </row>
    <row r="161" spans="8:8" x14ac:dyDescent="0.25">
      <c r="H161" s="74"/>
    </row>
    <row r="162" spans="8:8" x14ac:dyDescent="0.25">
      <c r="H162" s="74"/>
    </row>
    <row r="163" spans="8:8" x14ac:dyDescent="0.25">
      <c r="H163" s="74"/>
    </row>
    <row r="164" spans="8:8" x14ac:dyDescent="0.25">
      <c r="H164" s="74"/>
    </row>
    <row r="165" spans="8:8" x14ac:dyDescent="0.25">
      <c r="H165" s="74"/>
    </row>
    <row r="166" spans="8:8" x14ac:dyDescent="0.25">
      <c r="H166" s="74"/>
    </row>
    <row r="167" spans="8:8" x14ac:dyDescent="0.25">
      <c r="H167" s="74"/>
    </row>
    <row r="168" spans="8:8" x14ac:dyDescent="0.25">
      <c r="H168" s="74"/>
    </row>
    <row r="169" spans="8:8" x14ac:dyDescent="0.25">
      <c r="H169" s="74"/>
    </row>
    <row r="170" spans="8:8" x14ac:dyDescent="0.25">
      <c r="H170" s="74"/>
    </row>
    <row r="171" spans="8:8" x14ac:dyDescent="0.25">
      <c r="H171" s="74"/>
    </row>
    <row r="172" spans="8:8" x14ac:dyDescent="0.25">
      <c r="H172" s="74"/>
    </row>
    <row r="173" spans="8:8" x14ac:dyDescent="0.25">
      <c r="H173" s="74"/>
    </row>
    <row r="174" spans="8:8" x14ac:dyDescent="0.25">
      <c r="H174" s="74"/>
    </row>
    <row r="175" spans="8:8" x14ac:dyDescent="0.25">
      <c r="H175" s="74"/>
    </row>
    <row r="176" spans="8:8" x14ac:dyDescent="0.25">
      <c r="H176" s="74"/>
    </row>
    <row r="177" spans="8:8" x14ac:dyDescent="0.25">
      <c r="H177" s="74"/>
    </row>
    <row r="178" spans="8:8" x14ac:dyDescent="0.25">
      <c r="H178" s="74"/>
    </row>
    <row r="179" spans="8:8" x14ac:dyDescent="0.25">
      <c r="H179" s="74"/>
    </row>
    <row r="180" spans="8:8" x14ac:dyDescent="0.25">
      <c r="H180" s="74"/>
    </row>
    <row r="181" spans="8:8" x14ac:dyDescent="0.25">
      <c r="H181" s="74"/>
    </row>
    <row r="182" spans="8:8" x14ac:dyDescent="0.25">
      <c r="H182" s="74"/>
    </row>
    <row r="183" spans="8:8" x14ac:dyDescent="0.25">
      <c r="H183" s="74"/>
    </row>
    <row r="184" spans="8:8" x14ac:dyDescent="0.25">
      <c r="H184" s="74"/>
    </row>
    <row r="185" spans="8:8" x14ac:dyDescent="0.25">
      <c r="H185" s="74"/>
    </row>
    <row r="186" spans="8:8" x14ac:dyDescent="0.25">
      <c r="H186" s="74"/>
    </row>
    <row r="187" spans="8:8" x14ac:dyDescent="0.25">
      <c r="H187" s="74"/>
    </row>
    <row r="188" spans="8:8" x14ac:dyDescent="0.25">
      <c r="H188" s="74"/>
    </row>
    <row r="189" spans="8:8" x14ac:dyDescent="0.25">
      <c r="H189" s="74"/>
    </row>
    <row r="190" spans="8:8" x14ac:dyDescent="0.25">
      <c r="H190" s="74"/>
    </row>
    <row r="191" spans="8:8" x14ac:dyDescent="0.25">
      <c r="H191" s="74"/>
    </row>
    <row r="192" spans="8:8" x14ac:dyDescent="0.25">
      <c r="H192" s="74"/>
    </row>
    <row r="193" spans="8:8" x14ac:dyDescent="0.25">
      <c r="H193" s="74"/>
    </row>
    <row r="194" spans="8:8" x14ac:dyDescent="0.25">
      <c r="H194" s="74"/>
    </row>
    <row r="195" spans="8:8" x14ac:dyDescent="0.25">
      <c r="H195" s="74"/>
    </row>
    <row r="196" spans="8:8" x14ac:dyDescent="0.25">
      <c r="H196" s="74"/>
    </row>
    <row r="197" spans="8:8" x14ac:dyDescent="0.25">
      <c r="H197" s="74"/>
    </row>
    <row r="198" spans="8:8" x14ac:dyDescent="0.25">
      <c r="H198" s="74"/>
    </row>
    <row r="199" spans="8:8" x14ac:dyDescent="0.25">
      <c r="H199" s="74"/>
    </row>
    <row r="200" spans="8:8" x14ac:dyDescent="0.25">
      <c r="H200" s="74"/>
    </row>
    <row r="201" spans="8:8" x14ac:dyDescent="0.25">
      <c r="H201" s="74"/>
    </row>
    <row r="202" spans="8:8" x14ac:dyDescent="0.25">
      <c r="H202" s="74"/>
    </row>
    <row r="203" spans="8:8" x14ac:dyDescent="0.25">
      <c r="H203" s="74"/>
    </row>
    <row r="204" spans="8:8" x14ac:dyDescent="0.25">
      <c r="H204" s="74"/>
    </row>
    <row r="205" spans="8:8" x14ac:dyDescent="0.25">
      <c r="H205" s="74"/>
    </row>
    <row r="206" spans="8:8" x14ac:dyDescent="0.25">
      <c r="H206" s="74"/>
    </row>
    <row r="207" spans="8:8" x14ac:dyDescent="0.25">
      <c r="H207" s="74"/>
    </row>
    <row r="208" spans="8:8" x14ac:dyDescent="0.25">
      <c r="H208" s="74"/>
    </row>
    <row r="209" spans="8:8" x14ac:dyDescent="0.25">
      <c r="H209" s="74"/>
    </row>
    <row r="210" spans="8:8" x14ac:dyDescent="0.25">
      <c r="H210" s="74"/>
    </row>
    <row r="211" spans="8:8" x14ac:dyDescent="0.25">
      <c r="H211" s="74"/>
    </row>
    <row r="212" spans="8:8" x14ac:dyDescent="0.25">
      <c r="H212" s="74"/>
    </row>
    <row r="213" spans="8:8" x14ac:dyDescent="0.25">
      <c r="H213" s="74"/>
    </row>
    <row r="214" spans="8:8" x14ac:dyDescent="0.25">
      <c r="H214" s="74"/>
    </row>
    <row r="215" spans="8:8" x14ac:dyDescent="0.25">
      <c r="H215" s="74"/>
    </row>
    <row r="216" spans="8:8" x14ac:dyDescent="0.25">
      <c r="H216" s="74"/>
    </row>
    <row r="217" spans="8:8" x14ac:dyDescent="0.25">
      <c r="H217" s="74"/>
    </row>
    <row r="218" spans="8:8" x14ac:dyDescent="0.25">
      <c r="H218" s="74"/>
    </row>
    <row r="219" spans="8:8" x14ac:dyDescent="0.25">
      <c r="H219" s="74"/>
    </row>
    <row r="220" spans="8:8" x14ac:dyDescent="0.25">
      <c r="H220" s="74"/>
    </row>
    <row r="221" spans="8:8" x14ac:dyDescent="0.25">
      <c r="H221" s="74"/>
    </row>
    <row r="222" spans="8:8" x14ac:dyDescent="0.25">
      <c r="H222" s="74"/>
    </row>
    <row r="223" spans="8:8" x14ac:dyDescent="0.25">
      <c r="H223" s="74"/>
    </row>
    <row r="224" spans="8:8" x14ac:dyDescent="0.25">
      <c r="H224" s="74"/>
    </row>
    <row r="225" spans="8:8" x14ac:dyDescent="0.25">
      <c r="H225" s="74"/>
    </row>
    <row r="226" spans="8:8" x14ac:dyDescent="0.25">
      <c r="H226" s="74"/>
    </row>
    <row r="227" spans="8:8" x14ac:dyDescent="0.25">
      <c r="H227" s="74"/>
    </row>
    <row r="228" spans="8:8" x14ac:dyDescent="0.25">
      <c r="H228" s="74"/>
    </row>
    <row r="229" spans="8:8" x14ac:dyDescent="0.25">
      <c r="H229" s="74"/>
    </row>
    <row r="230" spans="8:8" x14ac:dyDescent="0.25">
      <c r="H230" s="74"/>
    </row>
    <row r="231" spans="8:8" x14ac:dyDescent="0.25">
      <c r="H231" s="74"/>
    </row>
    <row r="232" spans="8:8" x14ac:dyDescent="0.25">
      <c r="H232" s="74"/>
    </row>
    <row r="233" spans="8:8" x14ac:dyDescent="0.25">
      <c r="H233" s="74"/>
    </row>
    <row r="234" spans="8:8" x14ac:dyDescent="0.25">
      <c r="H234" s="74"/>
    </row>
    <row r="235" spans="8:8" x14ac:dyDescent="0.25">
      <c r="H235" s="74"/>
    </row>
    <row r="236" spans="8:8" x14ac:dyDescent="0.25">
      <c r="H236" s="74"/>
    </row>
    <row r="237" spans="8:8" x14ac:dyDescent="0.25">
      <c r="H237" s="74"/>
    </row>
    <row r="238" spans="8:8" x14ac:dyDescent="0.25">
      <c r="H238" s="74"/>
    </row>
    <row r="239" spans="8:8" x14ac:dyDescent="0.25">
      <c r="H239" s="74"/>
    </row>
    <row r="240" spans="8:8" x14ac:dyDescent="0.25">
      <c r="H240" s="74"/>
    </row>
    <row r="241" spans="8:8" x14ac:dyDescent="0.25">
      <c r="H241" s="74"/>
    </row>
    <row r="242" spans="8:8" x14ac:dyDescent="0.25">
      <c r="H242" s="74"/>
    </row>
    <row r="243" spans="8:8" x14ac:dyDescent="0.25">
      <c r="H243" s="74"/>
    </row>
    <row r="244" spans="8:8" x14ac:dyDescent="0.25">
      <c r="H244" s="74"/>
    </row>
    <row r="245" spans="8:8" x14ac:dyDescent="0.25">
      <c r="H245" s="74"/>
    </row>
    <row r="246" spans="8:8" x14ac:dyDescent="0.25">
      <c r="H246" s="74"/>
    </row>
    <row r="247" spans="8:8" x14ac:dyDescent="0.25">
      <c r="H247" s="74"/>
    </row>
    <row r="248" spans="8:8" x14ac:dyDescent="0.25">
      <c r="H248" s="74"/>
    </row>
    <row r="249" spans="8:8" x14ac:dyDescent="0.25">
      <c r="H249" s="74"/>
    </row>
    <row r="250" spans="8:8" x14ac:dyDescent="0.25">
      <c r="H250" s="74"/>
    </row>
    <row r="251" spans="8:8" x14ac:dyDescent="0.25">
      <c r="H251" s="74"/>
    </row>
    <row r="252" spans="8:8" x14ac:dyDescent="0.25">
      <c r="H252" s="74"/>
    </row>
    <row r="253" spans="8:8" x14ac:dyDescent="0.25">
      <c r="H253" s="74"/>
    </row>
    <row r="254" spans="8:8" x14ac:dyDescent="0.25">
      <c r="H254" s="74"/>
    </row>
    <row r="255" spans="8:8" x14ac:dyDescent="0.25">
      <c r="H255" s="74"/>
    </row>
    <row r="256" spans="8:8" x14ac:dyDescent="0.25">
      <c r="H256" s="74"/>
    </row>
    <row r="257" spans="8:8" x14ac:dyDescent="0.25">
      <c r="H257" s="74"/>
    </row>
    <row r="258" spans="8:8" x14ac:dyDescent="0.25">
      <c r="H258" s="74"/>
    </row>
    <row r="259" spans="8:8" x14ac:dyDescent="0.25">
      <c r="H259" s="74"/>
    </row>
    <row r="260" spans="8:8" x14ac:dyDescent="0.25">
      <c r="H260" s="74"/>
    </row>
    <row r="261" spans="8:8" x14ac:dyDescent="0.25">
      <c r="H261" s="74"/>
    </row>
    <row r="262" spans="8:8" x14ac:dyDescent="0.25">
      <c r="H262" s="74"/>
    </row>
    <row r="263" spans="8:8" x14ac:dyDescent="0.25">
      <c r="H263" s="74"/>
    </row>
    <row r="264" spans="8:8" x14ac:dyDescent="0.25">
      <c r="H264" s="74"/>
    </row>
    <row r="265" spans="8:8" x14ac:dyDescent="0.25">
      <c r="H265" s="74"/>
    </row>
    <row r="266" spans="8:8" x14ac:dyDescent="0.25">
      <c r="H266" s="74"/>
    </row>
    <row r="267" spans="8:8" x14ac:dyDescent="0.25">
      <c r="H267" s="74"/>
    </row>
    <row r="268" spans="8:8" x14ac:dyDescent="0.25">
      <c r="H268" s="74"/>
    </row>
    <row r="269" spans="8:8" x14ac:dyDescent="0.25">
      <c r="H269" s="74"/>
    </row>
    <row r="270" spans="8:8" x14ac:dyDescent="0.25">
      <c r="H270" s="74"/>
    </row>
    <row r="271" spans="8:8" x14ac:dyDescent="0.25">
      <c r="H271" s="74"/>
    </row>
    <row r="272" spans="8:8" x14ac:dyDescent="0.25">
      <c r="H272" s="74"/>
    </row>
    <row r="273" spans="8:8" x14ac:dyDescent="0.25">
      <c r="H273" s="74"/>
    </row>
    <row r="274" spans="8:8" x14ac:dyDescent="0.25">
      <c r="H274" s="74"/>
    </row>
    <row r="275" spans="8:8" x14ac:dyDescent="0.25">
      <c r="H275" s="74"/>
    </row>
    <row r="276" spans="8:8" x14ac:dyDescent="0.25">
      <c r="H276" s="74"/>
    </row>
    <row r="277" spans="8:8" x14ac:dyDescent="0.25">
      <c r="H277" s="74"/>
    </row>
    <row r="278" spans="8:8" x14ac:dyDescent="0.25">
      <c r="H278" s="74"/>
    </row>
    <row r="279" spans="8:8" x14ac:dyDescent="0.25">
      <c r="H279" s="74"/>
    </row>
    <row r="280" spans="8:8" x14ac:dyDescent="0.25">
      <c r="H280" s="74"/>
    </row>
    <row r="281" spans="8:8" x14ac:dyDescent="0.25">
      <c r="H281" s="74"/>
    </row>
    <row r="282" spans="8:8" x14ac:dyDescent="0.25">
      <c r="H282" s="74"/>
    </row>
    <row r="283" spans="8:8" x14ac:dyDescent="0.25">
      <c r="H283" s="74"/>
    </row>
    <row r="284" spans="8:8" x14ac:dyDescent="0.25">
      <c r="H284" s="74"/>
    </row>
    <row r="285" spans="8:8" x14ac:dyDescent="0.25">
      <c r="H285" s="74"/>
    </row>
    <row r="286" spans="8:8" x14ac:dyDescent="0.25">
      <c r="H286" s="74"/>
    </row>
    <row r="287" spans="8:8" x14ac:dyDescent="0.25">
      <c r="H287" s="74"/>
    </row>
    <row r="288" spans="8:8" x14ac:dyDescent="0.25">
      <c r="H288" s="74"/>
    </row>
    <row r="289" spans="8:8" x14ac:dyDescent="0.25">
      <c r="H289" s="74"/>
    </row>
    <row r="290" spans="8:8" x14ac:dyDescent="0.25">
      <c r="H290" s="74"/>
    </row>
    <row r="291" spans="8:8" x14ac:dyDescent="0.25">
      <c r="H291" s="74"/>
    </row>
    <row r="292" spans="8:8" x14ac:dyDescent="0.25">
      <c r="H292" s="74"/>
    </row>
    <row r="293" spans="8:8" x14ac:dyDescent="0.25">
      <c r="H293" s="74"/>
    </row>
    <row r="294" spans="8:8" x14ac:dyDescent="0.25">
      <c r="H294" s="74"/>
    </row>
    <row r="295" spans="8:8" x14ac:dyDescent="0.25">
      <c r="H295" s="74"/>
    </row>
    <row r="296" spans="8:8" x14ac:dyDescent="0.25">
      <c r="H296" s="74"/>
    </row>
    <row r="297" spans="8:8" x14ac:dyDescent="0.25">
      <c r="H297" s="74"/>
    </row>
    <row r="298" spans="8:8" x14ac:dyDescent="0.25">
      <c r="H298" s="74"/>
    </row>
    <row r="299" spans="8:8" x14ac:dyDescent="0.25">
      <c r="H299" s="74"/>
    </row>
    <row r="300" spans="8:8" x14ac:dyDescent="0.25">
      <c r="H300" s="74"/>
    </row>
    <row r="301" spans="8:8" x14ac:dyDescent="0.25">
      <c r="H301" s="74"/>
    </row>
    <row r="302" spans="8:8" x14ac:dyDescent="0.25">
      <c r="H302" s="74"/>
    </row>
    <row r="303" spans="8:8" x14ac:dyDescent="0.25">
      <c r="H303" s="74"/>
    </row>
    <row r="304" spans="8:8" x14ac:dyDescent="0.25">
      <c r="H304" s="74"/>
    </row>
    <row r="305" spans="8:8" x14ac:dyDescent="0.25">
      <c r="H305" s="74"/>
    </row>
    <row r="306" spans="8:8" x14ac:dyDescent="0.25">
      <c r="H306" s="74"/>
    </row>
    <row r="307" spans="8:8" x14ac:dyDescent="0.25">
      <c r="H307" s="74"/>
    </row>
    <row r="308" spans="8:8" x14ac:dyDescent="0.25">
      <c r="H308" s="74"/>
    </row>
    <row r="309" spans="8:8" x14ac:dyDescent="0.25">
      <c r="H309" s="74"/>
    </row>
    <row r="310" spans="8:8" x14ac:dyDescent="0.25">
      <c r="H310" s="74"/>
    </row>
    <row r="311" spans="8:8" x14ac:dyDescent="0.25">
      <c r="H311" s="74"/>
    </row>
    <row r="312" spans="8:8" x14ac:dyDescent="0.25">
      <c r="H312" s="74"/>
    </row>
    <row r="313" spans="8:8" x14ac:dyDescent="0.25">
      <c r="H313" s="74"/>
    </row>
    <row r="314" spans="8:8" x14ac:dyDescent="0.25">
      <c r="H314" s="74"/>
    </row>
    <row r="315" spans="8:8" x14ac:dyDescent="0.25">
      <c r="H315" s="74"/>
    </row>
    <row r="316" spans="8:8" x14ac:dyDescent="0.25">
      <c r="H316" s="74"/>
    </row>
    <row r="317" spans="8:8" x14ac:dyDescent="0.25">
      <c r="H317" s="74"/>
    </row>
    <row r="318" spans="8:8" x14ac:dyDescent="0.25">
      <c r="H318" s="74"/>
    </row>
    <row r="319" spans="8:8" x14ac:dyDescent="0.25">
      <c r="H319" s="74"/>
    </row>
    <row r="320" spans="8:8" x14ac:dyDescent="0.25">
      <c r="H320" s="74"/>
    </row>
    <row r="321" spans="8:8" x14ac:dyDescent="0.25">
      <c r="H321" s="74"/>
    </row>
    <row r="322" spans="8:8" x14ac:dyDescent="0.25">
      <c r="H322" s="74"/>
    </row>
    <row r="323" spans="8:8" x14ac:dyDescent="0.25">
      <c r="H323" s="74"/>
    </row>
    <row r="324" spans="8:8" x14ac:dyDescent="0.25">
      <c r="H324" s="74"/>
    </row>
    <row r="325" spans="8:8" x14ac:dyDescent="0.25">
      <c r="H325" s="74"/>
    </row>
    <row r="326" spans="8:8" x14ac:dyDescent="0.25">
      <c r="H326" s="74"/>
    </row>
    <row r="327" spans="8:8" x14ac:dyDescent="0.25">
      <c r="H327" s="74"/>
    </row>
    <row r="328" spans="8:8" x14ac:dyDescent="0.25">
      <c r="H328" s="74"/>
    </row>
    <row r="329" spans="8:8" x14ac:dyDescent="0.25">
      <c r="H329" s="74"/>
    </row>
    <row r="330" spans="8:8" x14ac:dyDescent="0.25">
      <c r="H330" s="74"/>
    </row>
    <row r="331" spans="8:8" x14ac:dyDescent="0.25">
      <c r="H331" s="74"/>
    </row>
    <row r="332" spans="8:8" x14ac:dyDescent="0.25">
      <c r="H332" s="74"/>
    </row>
    <row r="333" spans="8:8" x14ac:dyDescent="0.25">
      <c r="H333" s="74"/>
    </row>
    <row r="334" spans="8:8" x14ac:dyDescent="0.25">
      <c r="H334" s="74"/>
    </row>
    <row r="335" spans="8:8" x14ac:dyDescent="0.25">
      <c r="H335" s="74"/>
    </row>
    <row r="336" spans="8:8" x14ac:dyDescent="0.25">
      <c r="H336" s="74"/>
    </row>
    <row r="337" spans="8:8" x14ac:dyDescent="0.25">
      <c r="H337" s="74"/>
    </row>
    <row r="338" spans="8:8" x14ac:dyDescent="0.25">
      <c r="H338" s="74"/>
    </row>
    <row r="339" spans="8:8" x14ac:dyDescent="0.25">
      <c r="H339" s="74"/>
    </row>
    <row r="340" spans="8:8" x14ac:dyDescent="0.25">
      <c r="H340" s="74"/>
    </row>
    <row r="341" spans="8:8" x14ac:dyDescent="0.25">
      <c r="H341" s="74"/>
    </row>
    <row r="342" spans="8:8" x14ac:dyDescent="0.25">
      <c r="H342" s="74"/>
    </row>
    <row r="343" spans="8:8" x14ac:dyDescent="0.25">
      <c r="H343" s="74"/>
    </row>
    <row r="344" spans="8:8" x14ac:dyDescent="0.25">
      <c r="H344" s="74"/>
    </row>
    <row r="345" spans="8:8" x14ac:dyDescent="0.25">
      <c r="H345" s="74"/>
    </row>
    <row r="346" spans="8:8" x14ac:dyDescent="0.25">
      <c r="H346" s="74"/>
    </row>
    <row r="347" spans="8:8" x14ac:dyDescent="0.25">
      <c r="H347" s="74"/>
    </row>
    <row r="348" spans="8:8" x14ac:dyDescent="0.25">
      <c r="H348" s="74"/>
    </row>
    <row r="349" spans="8:8" x14ac:dyDescent="0.25">
      <c r="H349" s="74"/>
    </row>
    <row r="350" spans="8:8" x14ac:dyDescent="0.25">
      <c r="H350" s="74"/>
    </row>
    <row r="351" spans="8:8" x14ac:dyDescent="0.25">
      <c r="H351" s="74"/>
    </row>
    <row r="352" spans="8:8" x14ac:dyDescent="0.25">
      <c r="H352" s="74"/>
    </row>
    <row r="353" spans="8:8" x14ac:dyDescent="0.25">
      <c r="H353" s="74"/>
    </row>
    <row r="354" spans="8:8" x14ac:dyDescent="0.25">
      <c r="H354" s="74"/>
    </row>
    <row r="355" spans="8:8" x14ac:dyDescent="0.25">
      <c r="H355" s="74"/>
    </row>
    <row r="356" spans="8:8" x14ac:dyDescent="0.25">
      <c r="H356" s="74"/>
    </row>
    <row r="357" spans="8:8" x14ac:dyDescent="0.25">
      <c r="H357" s="74"/>
    </row>
    <row r="358" spans="8:8" x14ac:dyDescent="0.25">
      <c r="H358" s="74"/>
    </row>
    <row r="359" spans="8:8" x14ac:dyDescent="0.25">
      <c r="H359" s="74"/>
    </row>
    <row r="360" spans="8:8" x14ac:dyDescent="0.25">
      <c r="H360" s="74"/>
    </row>
    <row r="361" spans="8:8" x14ac:dyDescent="0.25">
      <c r="H361" s="74"/>
    </row>
    <row r="362" spans="8:8" x14ac:dyDescent="0.25">
      <c r="H362" s="74"/>
    </row>
    <row r="363" spans="8:8" x14ac:dyDescent="0.25">
      <c r="H363" s="74"/>
    </row>
    <row r="364" spans="8:8" x14ac:dyDescent="0.25">
      <c r="H364" s="74"/>
    </row>
    <row r="365" spans="8:8" x14ac:dyDescent="0.25">
      <c r="H365" s="74"/>
    </row>
    <row r="366" spans="8:8" x14ac:dyDescent="0.25">
      <c r="H366" s="74"/>
    </row>
    <row r="367" spans="8:8" x14ac:dyDescent="0.25">
      <c r="H367" s="74"/>
    </row>
    <row r="368" spans="8:8" x14ac:dyDescent="0.25">
      <c r="H368" s="74"/>
    </row>
    <row r="369" spans="8:8" x14ac:dyDescent="0.25">
      <c r="H369" s="74"/>
    </row>
    <row r="370" spans="8:8" x14ac:dyDescent="0.25">
      <c r="H370" s="74"/>
    </row>
    <row r="371" spans="8:8" x14ac:dyDescent="0.25">
      <c r="H371" s="74"/>
    </row>
    <row r="372" spans="8:8" x14ac:dyDescent="0.25">
      <c r="H372" s="74"/>
    </row>
    <row r="373" spans="8:8" x14ac:dyDescent="0.25">
      <c r="H373" s="74"/>
    </row>
    <row r="374" spans="8:8" x14ac:dyDescent="0.25">
      <c r="H374" s="74"/>
    </row>
    <row r="375" spans="8:8" x14ac:dyDescent="0.25">
      <c r="H375" s="74"/>
    </row>
    <row r="376" spans="8:8" x14ac:dyDescent="0.25">
      <c r="H376" s="74"/>
    </row>
    <row r="377" spans="8:8" x14ac:dyDescent="0.25">
      <c r="H377" s="74"/>
    </row>
    <row r="378" spans="8:8" x14ac:dyDescent="0.25">
      <c r="H378" s="74"/>
    </row>
    <row r="379" spans="8:8" x14ac:dyDescent="0.25">
      <c r="H379" s="74"/>
    </row>
    <row r="380" spans="8:8" x14ac:dyDescent="0.25">
      <c r="H380" s="74"/>
    </row>
    <row r="381" spans="8:8" x14ac:dyDescent="0.25">
      <c r="H381" s="74"/>
    </row>
    <row r="382" spans="8:8" x14ac:dyDescent="0.25">
      <c r="H382" s="74"/>
    </row>
    <row r="383" spans="8:8" x14ac:dyDescent="0.25">
      <c r="H383" s="74"/>
    </row>
    <row r="384" spans="8:8" x14ac:dyDescent="0.25">
      <c r="H384" s="74"/>
    </row>
    <row r="385" spans="8:8" x14ac:dyDescent="0.25">
      <c r="H385" s="74"/>
    </row>
    <row r="386" spans="8:8" x14ac:dyDescent="0.25">
      <c r="H386" s="74"/>
    </row>
    <row r="387" spans="8:8" x14ac:dyDescent="0.25">
      <c r="H387" s="74"/>
    </row>
    <row r="388" spans="8:8" x14ac:dyDescent="0.25">
      <c r="H388" s="74"/>
    </row>
    <row r="389" spans="8:8" x14ac:dyDescent="0.25">
      <c r="H389" s="74"/>
    </row>
    <row r="390" spans="8:8" x14ac:dyDescent="0.25">
      <c r="H390" s="74"/>
    </row>
    <row r="391" spans="8:8" x14ac:dyDescent="0.25">
      <c r="H391" s="74"/>
    </row>
    <row r="392" spans="8:8" x14ac:dyDescent="0.25">
      <c r="H392" s="74"/>
    </row>
    <row r="393" spans="8:8" x14ac:dyDescent="0.25">
      <c r="H393" s="74"/>
    </row>
    <row r="394" spans="8:8" x14ac:dyDescent="0.25">
      <c r="H394" s="74"/>
    </row>
    <row r="395" spans="8:8" x14ac:dyDescent="0.25">
      <c r="H395" s="74"/>
    </row>
    <row r="396" spans="8:8" x14ac:dyDescent="0.25">
      <c r="H396" s="74"/>
    </row>
    <row r="397" spans="8:8" x14ac:dyDescent="0.25">
      <c r="H397" s="74"/>
    </row>
    <row r="398" spans="8:8" x14ac:dyDescent="0.25">
      <c r="H398" s="74"/>
    </row>
    <row r="399" spans="8:8" x14ac:dyDescent="0.25">
      <c r="H399" s="74"/>
    </row>
    <row r="400" spans="8:8" x14ac:dyDescent="0.25">
      <c r="H400" s="74"/>
    </row>
    <row r="401" spans="8:8" x14ac:dyDescent="0.25">
      <c r="H401" s="74"/>
    </row>
    <row r="402" spans="8:8" x14ac:dyDescent="0.25">
      <c r="H402" s="74"/>
    </row>
    <row r="403" spans="8:8" x14ac:dyDescent="0.25">
      <c r="H403" s="74"/>
    </row>
    <row r="404" spans="8:8" x14ac:dyDescent="0.25">
      <c r="H404" s="74"/>
    </row>
    <row r="405" spans="8:8" x14ac:dyDescent="0.25">
      <c r="H405" s="74"/>
    </row>
    <row r="406" spans="8:8" x14ac:dyDescent="0.25">
      <c r="H406" s="74"/>
    </row>
    <row r="407" spans="8:8" x14ac:dyDescent="0.25">
      <c r="H407" s="74"/>
    </row>
    <row r="408" spans="8:8" x14ac:dyDescent="0.25">
      <c r="H408" s="74"/>
    </row>
    <row r="409" spans="8:8" x14ac:dyDescent="0.25">
      <c r="H409" s="74"/>
    </row>
    <row r="410" spans="8:8" x14ac:dyDescent="0.25">
      <c r="H410" s="74"/>
    </row>
    <row r="411" spans="8:8" x14ac:dyDescent="0.25">
      <c r="H411" s="74"/>
    </row>
    <row r="412" spans="8:8" x14ac:dyDescent="0.25">
      <c r="H412" s="74"/>
    </row>
    <row r="413" spans="8:8" x14ac:dyDescent="0.25">
      <c r="H413" s="74"/>
    </row>
    <row r="414" spans="8:8" x14ac:dyDescent="0.25">
      <c r="H414" s="74"/>
    </row>
    <row r="415" spans="8:8" x14ac:dyDescent="0.25">
      <c r="H415" s="74"/>
    </row>
    <row r="416" spans="8:8" x14ac:dyDescent="0.25">
      <c r="H416" s="74"/>
    </row>
    <row r="417" spans="8:8" x14ac:dyDescent="0.25">
      <c r="H417" s="74"/>
    </row>
    <row r="418" spans="8:8" x14ac:dyDescent="0.25">
      <c r="H418" s="74"/>
    </row>
    <row r="419" spans="8:8" x14ac:dyDescent="0.25">
      <c r="H419" s="74"/>
    </row>
    <row r="420" spans="8:8" x14ac:dyDescent="0.25">
      <c r="H420" s="74"/>
    </row>
    <row r="421" spans="8:8" x14ac:dyDescent="0.25">
      <c r="H421" s="74"/>
    </row>
    <row r="422" spans="8:8" x14ac:dyDescent="0.25">
      <c r="H422" s="74"/>
    </row>
    <row r="423" spans="8:8" x14ac:dyDescent="0.25">
      <c r="H423" s="74"/>
    </row>
    <row r="424" spans="8:8" x14ac:dyDescent="0.25">
      <c r="H424" s="74"/>
    </row>
    <row r="425" spans="8:8" x14ac:dyDescent="0.25">
      <c r="H425" s="74"/>
    </row>
    <row r="426" spans="8:8" x14ac:dyDescent="0.25">
      <c r="H426" s="74"/>
    </row>
    <row r="427" spans="8:8" x14ac:dyDescent="0.25">
      <c r="H427" s="74"/>
    </row>
    <row r="428" spans="8:8" x14ac:dyDescent="0.25">
      <c r="H428" s="74"/>
    </row>
    <row r="429" spans="8:8" x14ac:dyDescent="0.25">
      <c r="H429" s="74"/>
    </row>
    <row r="430" spans="8:8" x14ac:dyDescent="0.25">
      <c r="H430" s="74"/>
    </row>
    <row r="431" spans="8:8" x14ac:dyDescent="0.25">
      <c r="H431" s="74"/>
    </row>
    <row r="432" spans="8:8" x14ac:dyDescent="0.25">
      <c r="H432" s="74"/>
    </row>
    <row r="433" spans="8:8" x14ac:dyDescent="0.25">
      <c r="H433" s="74"/>
    </row>
    <row r="434" spans="8:8" x14ac:dyDescent="0.25">
      <c r="H434" s="74"/>
    </row>
    <row r="435" spans="8:8" x14ac:dyDescent="0.25">
      <c r="H435" s="74"/>
    </row>
    <row r="436" spans="8:8" x14ac:dyDescent="0.25">
      <c r="H436" s="74"/>
    </row>
    <row r="437" spans="8:8" x14ac:dyDescent="0.25">
      <c r="H437" s="74"/>
    </row>
    <row r="438" spans="8:8" x14ac:dyDescent="0.25">
      <c r="H438" s="74"/>
    </row>
    <row r="439" spans="8:8" x14ac:dyDescent="0.25">
      <c r="H439" s="74"/>
    </row>
    <row r="440" spans="8:8" x14ac:dyDescent="0.25">
      <c r="H440" s="74"/>
    </row>
    <row r="441" spans="8:8" x14ac:dyDescent="0.25">
      <c r="H441" s="74"/>
    </row>
    <row r="442" spans="8:8" x14ac:dyDescent="0.25">
      <c r="H442" s="74"/>
    </row>
    <row r="443" spans="8:8" x14ac:dyDescent="0.25">
      <c r="H443" s="74"/>
    </row>
    <row r="444" spans="8:8" x14ac:dyDescent="0.25">
      <c r="H444" s="74"/>
    </row>
    <row r="445" spans="8:8" x14ac:dyDescent="0.25">
      <c r="H445" s="74"/>
    </row>
    <row r="446" spans="8:8" x14ac:dyDescent="0.25">
      <c r="H446" s="74"/>
    </row>
    <row r="447" spans="8:8" x14ac:dyDescent="0.25">
      <c r="H447" s="74"/>
    </row>
    <row r="448" spans="8:8" x14ac:dyDescent="0.25">
      <c r="H448" s="74"/>
    </row>
    <row r="449" spans="8:8" x14ac:dyDescent="0.25">
      <c r="H449" s="74"/>
    </row>
    <row r="450" spans="8:8" x14ac:dyDescent="0.25">
      <c r="H450" s="74"/>
    </row>
    <row r="451" spans="8:8" x14ac:dyDescent="0.25">
      <c r="H451" s="74"/>
    </row>
    <row r="452" spans="8:8" x14ac:dyDescent="0.25">
      <c r="H452" s="74"/>
    </row>
    <row r="453" spans="8:8" x14ac:dyDescent="0.25">
      <c r="H453" s="74"/>
    </row>
    <row r="454" spans="8:8" x14ac:dyDescent="0.25">
      <c r="H454" s="74"/>
    </row>
    <row r="455" spans="8:8" x14ac:dyDescent="0.25">
      <c r="H455" s="74"/>
    </row>
    <row r="456" spans="8:8" x14ac:dyDescent="0.25">
      <c r="H456" s="74"/>
    </row>
    <row r="457" spans="8:8" x14ac:dyDescent="0.25">
      <c r="H457" s="74"/>
    </row>
    <row r="458" spans="8:8" x14ac:dyDescent="0.25">
      <c r="H458" s="74"/>
    </row>
    <row r="459" spans="8:8" x14ac:dyDescent="0.25">
      <c r="H459" s="74"/>
    </row>
    <row r="460" spans="8:8" x14ac:dyDescent="0.25">
      <c r="H460" s="74"/>
    </row>
    <row r="461" spans="8:8" x14ac:dyDescent="0.25">
      <c r="H461" s="74"/>
    </row>
    <row r="462" spans="8:8" x14ac:dyDescent="0.25">
      <c r="H462" s="74"/>
    </row>
    <row r="463" spans="8:8" x14ac:dyDescent="0.25">
      <c r="H463" s="74"/>
    </row>
    <row r="464" spans="8:8" x14ac:dyDescent="0.25">
      <c r="H464" s="74"/>
    </row>
    <row r="465" spans="8:8" x14ac:dyDescent="0.25">
      <c r="H465" s="74"/>
    </row>
    <row r="466" spans="8:8" x14ac:dyDescent="0.25">
      <c r="H466" s="74"/>
    </row>
    <row r="467" spans="8:8" x14ac:dyDescent="0.25">
      <c r="H467" s="74"/>
    </row>
    <row r="468" spans="8:8" x14ac:dyDescent="0.25">
      <c r="H468" s="74"/>
    </row>
    <row r="469" spans="8:8" x14ac:dyDescent="0.25">
      <c r="H469" s="74"/>
    </row>
    <row r="470" spans="8:8" x14ac:dyDescent="0.25">
      <c r="H470" s="74"/>
    </row>
    <row r="471" spans="8:8" x14ac:dyDescent="0.25">
      <c r="H471" s="74"/>
    </row>
    <row r="472" spans="8:8" x14ac:dyDescent="0.25">
      <c r="H472" s="74"/>
    </row>
    <row r="473" spans="8:8" x14ac:dyDescent="0.25">
      <c r="H473" s="74"/>
    </row>
    <row r="474" spans="8:8" x14ac:dyDescent="0.25">
      <c r="H474" s="74"/>
    </row>
    <row r="475" spans="8:8" x14ac:dyDescent="0.25">
      <c r="H475" s="74"/>
    </row>
    <row r="476" spans="8:8" x14ac:dyDescent="0.25">
      <c r="H476" s="74"/>
    </row>
    <row r="477" spans="8:8" x14ac:dyDescent="0.25">
      <c r="H477" s="74"/>
    </row>
    <row r="478" spans="8:8" x14ac:dyDescent="0.25">
      <c r="H478" s="74"/>
    </row>
    <row r="479" spans="8:8" x14ac:dyDescent="0.25">
      <c r="H479" s="74"/>
    </row>
    <row r="480" spans="8:8" x14ac:dyDescent="0.25">
      <c r="H480" s="74"/>
    </row>
    <row r="481" spans="8:8" x14ac:dyDescent="0.25">
      <c r="H481" s="74"/>
    </row>
    <row r="482" spans="8:8" x14ac:dyDescent="0.25">
      <c r="H482" s="74"/>
    </row>
    <row r="483" spans="8:8" x14ac:dyDescent="0.25">
      <c r="H483" s="74"/>
    </row>
    <row r="484" spans="8:8" x14ac:dyDescent="0.25">
      <c r="H484" s="74"/>
    </row>
    <row r="485" spans="8:8" x14ac:dyDescent="0.25">
      <c r="H485" s="74"/>
    </row>
    <row r="486" spans="8:8" x14ac:dyDescent="0.25">
      <c r="H486" s="74"/>
    </row>
    <row r="487" spans="8:8" x14ac:dyDescent="0.25">
      <c r="H487" s="74"/>
    </row>
    <row r="488" spans="8:8" x14ac:dyDescent="0.25">
      <c r="H488" s="74"/>
    </row>
    <row r="489" spans="8:8" x14ac:dyDescent="0.25">
      <c r="H489" s="74"/>
    </row>
    <row r="490" spans="8:8" x14ac:dyDescent="0.25">
      <c r="H490" s="74"/>
    </row>
    <row r="491" spans="8:8" x14ac:dyDescent="0.25">
      <c r="H491" s="74"/>
    </row>
    <row r="492" spans="8:8" x14ac:dyDescent="0.25">
      <c r="H492" s="74"/>
    </row>
    <row r="493" spans="8:8" x14ac:dyDescent="0.25">
      <c r="H493" s="74"/>
    </row>
    <row r="494" spans="8:8" x14ac:dyDescent="0.25">
      <c r="H494" s="74"/>
    </row>
    <row r="495" spans="8:8" x14ac:dyDescent="0.25">
      <c r="H495" s="74"/>
    </row>
    <row r="496" spans="8:8" x14ac:dyDescent="0.25">
      <c r="H496" s="74"/>
    </row>
    <row r="497" spans="8:8" x14ac:dyDescent="0.25">
      <c r="H497" s="74"/>
    </row>
    <row r="498" spans="8:8" x14ac:dyDescent="0.25">
      <c r="H498" s="74"/>
    </row>
    <row r="499" spans="8:8" x14ac:dyDescent="0.25">
      <c r="H499" s="74"/>
    </row>
    <row r="500" spans="8:8" x14ac:dyDescent="0.25">
      <c r="H500" s="74"/>
    </row>
    <row r="501" spans="8:8" x14ac:dyDescent="0.25">
      <c r="H501" s="74"/>
    </row>
    <row r="502" spans="8:8" x14ac:dyDescent="0.25">
      <c r="H502" s="74"/>
    </row>
    <row r="503" spans="8:8" x14ac:dyDescent="0.25">
      <c r="H503" s="74"/>
    </row>
    <row r="504" spans="8:8" x14ac:dyDescent="0.25">
      <c r="H504" s="74"/>
    </row>
    <row r="505" spans="8:8" x14ac:dyDescent="0.25">
      <c r="H505" s="74"/>
    </row>
    <row r="506" spans="8:8" x14ac:dyDescent="0.25">
      <c r="H506" s="74"/>
    </row>
    <row r="507" spans="8:8" x14ac:dyDescent="0.25">
      <c r="H507" s="74"/>
    </row>
    <row r="508" spans="8:8" x14ac:dyDescent="0.25">
      <c r="H508" s="74"/>
    </row>
    <row r="509" spans="8:8" x14ac:dyDescent="0.25">
      <c r="H509" s="74"/>
    </row>
    <row r="510" spans="8:8" x14ac:dyDescent="0.25">
      <c r="H510" s="74"/>
    </row>
    <row r="511" spans="8:8" x14ac:dyDescent="0.25">
      <c r="H511" s="74"/>
    </row>
    <row r="512" spans="8:8" x14ac:dyDescent="0.25">
      <c r="H512" s="74"/>
    </row>
    <row r="513" spans="8:8" x14ac:dyDescent="0.25">
      <c r="H513" s="74"/>
    </row>
    <row r="514" spans="8:8" x14ac:dyDescent="0.25">
      <c r="H514" s="74"/>
    </row>
    <row r="515" spans="8:8" x14ac:dyDescent="0.25">
      <c r="H515" s="74"/>
    </row>
    <row r="516" spans="8:8" x14ac:dyDescent="0.25">
      <c r="H516" s="74"/>
    </row>
    <row r="517" spans="8:8" x14ac:dyDescent="0.25">
      <c r="H517" s="74"/>
    </row>
    <row r="518" spans="8:8" x14ac:dyDescent="0.25">
      <c r="H518" s="74"/>
    </row>
    <row r="519" spans="8:8" x14ac:dyDescent="0.25">
      <c r="H519" s="74"/>
    </row>
    <row r="520" spans="8:8" x14ac:dyDescent="0.25">
      <c r="H520" s="74"/>
    </row>
    <row r="521" spans="8:8" x14ac:dyDescent="0.25">
      <c r="H521" s="74"/>
    </row>
    <row r="522" spans="8:8" x14ac:dyDescent="0.25">
      <c r="H522" s="74"/>
    </row>
    <row r="523" spans="8:8" x14ac:dyDescent="0.25">
      <c r="H523" s="74"/>
    </row>
    <row r="524" spans="8:8" x14ac:dyDescent="0.25">
      <c r="H524" s="74"/>
    </row>
    <row r="525" spans="8:8" x14ac:dyDescent="0.25">
      <c r="H525" s="74"/>
    </row>
    <row r="526" spans="8:8" x14ac:dyDescent="0.25">
      <c r="H526" s="74"/>
    </row>
    <row r="527" spans="8:8" x14ac:dyDescent="0.25">
      <c r="H527" s="74"/>
    </row>
    <row r="528" spans="8:8" x14ac:dyDescent="0.25">
      <c r="H528" s="74"/>
    </row>
    <row r="529" spans="8:8" x14ac:dyDescent="0.25">
      <c r="H529" s="74"/>
    </row>
    <row r="530" spans="8:8" x14ac:dyDescent="0.25">
      <c r="H530" s="74"/>
    </row>
    <row r="531" spans="8:8" x14ac:dyDescent="0.25">
      <c r="H531" s="74"/>
    </row>
    <row r="532" spans="8:8" x14ac:dyDescent="0.25">
      <c r="H532" s="74"/>
    </row>
    <row r="533" spans="8:8" x14ac:dyDescent="0.25">
      <c r="H533" s="74"/>
    </row>
    <row r="534" spans="8:8" x14ac:dyDescent="0.25">
      <c r="H534" s="74"/>
    </row>
    <row r="535" spans="8:8" x14ac:dyDescent="0.25">
      <c r="H535" s="74"/>
    </row>
    <row r="536" spans="8:8" x14ac:dyDescent="0.25">
      <c r="H536" s="74"/>
    </row>
    <row r="537" spans="8:8" x14ac:dyDescent="0.25">
      <c r="H537" s="74"/>
    </row>
    <row r="538" spans="8:8" x14ac:dyDescent="0.25">
      <c r="H538" s="74"/>
    </row>
    <row r="539" spans="8:8" x14ac:dyDescent="0.25">
      <c r="H539" s="74"/>
    </row>
    <row r="540" spans="8:8" x14ac:dyDescent="0.25">
      <c r="H540" s="74"/>
    </row>
    <row r="541" spans="8:8" x14ac:dyDescent="0.25">
      <c r="H541" s="74"/>
    </row>
    <row r="542" spans="8:8" x14ac:dyDescent="0.25">
      <c r="H542" s="74"/>
    </row>
    <row r="543" spans="8:8" x14ac:dyDescent="0.25">
      <c r="H543" s="74"/>
    </row>
    <row r="544" spans="8:8" x14ac:dyDescent="0.25">
      <c r="H544" s="74"/>
    </row>
    <row r="545" spans="8:8" x14ac:dyDescent="0.25">
      <c r="H545" s="74"/>
    </row>
    <row r="546" spans="8:8" x14ac:dyDescent="0.25">
      <c r="H546" s="74"/>
    </row>
    <row r="547" spans="8:8" x14ac:dyDescent="0.25">
      <c r="H547" s="74"/>
    </row>
    <row r="548" spans="8:8" x14ac:dyDescent="0.25">
      <c r="H548" s="74"/>
    </row>
    <row r="549" spans="8:8" x14ac:dyDescent="0.25">
      <c r="H549" s="74"/>
    </row>
    <row r="550" spans="8:8" x14ac:dyDescent="0.25">
      <c r="H550" s="74"/>
    </row>
    <row r="551" spans="8:8" x14ac:dyDescent="0.25">
      <c r="H551" s="74"/>
    </row>
    <row r="552" spans="8:8" x14ac:dyDescent="0.25">
      <c r="H552" s="74"/>
    </row>
    <row r="553" spans="8:8" x14ac:dyDescent="0.25">
      <c r="H553" s="74"/>
    </row>
    <row r="554" spans="8:8" x14ac:dyDescent="0.25">
      <c r="H554" s="74"/>
    </row>
    <row r="555" spans="8:8" x14ac:dyDescent="0.25">
      <c r="H555" s="74"/>
    </row>
    <row r="556" spans="8:8" x14ac:dyDescent="0.25">
      <c r="H556" s="74"/>
    </row>
    <row r="557" spans="8:8" x14ac:dyDescent="0.25">
      <c r="H557" s="74"/>
    </row>
    <row r="558" spans="8:8" x14ac:dyDescent="0.25">
      <c r="H558" s="74"/>
    </row>
    <row r="559" spans="8:8" x14ac:dyDescent="0.25">
      <c r="H559" s="74"/>
    </row>
    <row r="560" spans="8:8" x14ac:dyDescent="0.25">
      <c r="H560" s="74"/>
    </row>
    <row r="561" spans="8:8" x14ac:dyDescent="0.25">
      <c r="H561" s="74"/>
    </row>
    <row r="562" spans="8:8" x14ac:dyDescent="0.25">
      <c r="H562" s="74"/>
    </row>
    <row r="563" spans="8:8" x14ac:dyDescent="0.25">
      <c r="H563" s="74"/>
    </row>
    <row r="564" spans="8:8" x14ac:dyDescent="0.25">
      <c r="H564" s="74"/>
    </row>
    <row r="565" spans="8:8" x14ac:dyDescent="0.25">
      <c r="H565" s="74"/>
    </row>
    <row r="566" spans="8:8" x14ac:dyDescent="0.25">
      <c r="H566" s="74"/>
    </row>
    <row r="567" spans="8:8" x14ac:dyDescent="0.25">
      <c r="H567" s="74"/>
    </row>
    <row r="568" spans="8:8" x14ac:dyDescent="0.25">
      <c r="H568" s="74"/>
    </row>
    <row r="569" spans="8:8" x14ac:dyDescent="0.25">
      <c r="H569" s="74"/>
    </row>
    <row r="570" spans="8:8" x14ac:dyDescent="0.25">
      <c r="H570" s="74"/>
    </row>
    <row r="571" spans="8:8" x14ac:dyDescent="0.25">
      <c r="H571" s="74"/>
    </row>
    <row r="572" spans="8:8" x14ac:dyDescent="0.25">
      <c r="H572" s="74"/>
    </row>
    <row r="573" spans="8:8" x14ac:dyDescent="0.25">
      <c r="H573" s="74"/>
    </row>
    <row r="574" spans="8:8" x14ac:dyDescent="0.25">
      <c r="H574" s="74"/>
    </row>
    <row r="575" spans="8:8" x14ac:dyDescent="0.25">
      <c r="H575" s="74"/>
    </row>
    <row r="576" spans="8:8" x14ac:dyDescent="0.25">
      <c r="H576" s="74"/>
    </row>
    <row r="577" spans="8:8" x14ac:dyDescent="0.25">
      <c r="H577" s="74"/>
    </row>
    <row r="578" spans="8:8" x14ac:dyDescent="0.25">
      <c r="H578" s="74"/>
    </row>
    <row r="579" spans="8:8" x14ac:dyDescent="0.25">
      <c r="H579" s="74"/>
    </row>
    <row r="580" spans="8:8" x14ac:dyDescent="0.25">
      <c r="H580" s="74"/>
    </row>
    <row r="581" spans="8:8" x14ac:dyDescent="0.25">
      <c r="H581" s="74"/>
    </row>
    <row r="582" spans="8:8" x14ac:dyDescent="0.25">
      <c r="H582" s="74"/>
    </row>
    <row r="583" spans="8:8" x14ac:dyDescent="0.25">
      <c r="H583" s="74"/>
    </row>
    <row r="584" spans="8:8" x14ac:dyDescent="0.25">
      <c r="H584" s="74"/>
    </row>
    <row r="585" spans="8:8" x14ac:dyDescent="0.25">
      <c r="H585" s="74"/>
    </row>
    <row r="586" spans="8:8" x14ac:dyDescent="0.25">
      <c r="H586" s="74"/>
    </row>
    <row r="587" spans="8:8" x14ac:dyDescent="0.25">
      <c r="H587" s="74"/>
    </row>
    <row r="588" spans="8:8" x14ac:dyDescent="0.25">
      <c r="H588" s="74"/>
    </row>
    <row r="589" spans="8:8" x14ac:dyDescent="0.25">
      <c r="H589" s="74"/>
    </row>
    <row r="590" spans="8:8" x14ac:dyDescent="0.25">
      <c r="H590" s="74"/>
    </row>
    <row r="591" spans="8:8" x14ac:dyDescent="0.25">
      <c r="H591" s="74"/>
    </row>
    <row r="592" spans="8:8" x14ac:dyDescent="0.25">
      <c r="H592" s="74"/>
    </row>
    <row r="593" spans="8:8" x14ac:dyDescent="0.25">
      <c r="H593" s="74"/>
    </row>
    <row r="594" spans="8:8" x14ac:dyDescent="0.25">
      <c r="H594" s="74"/>
    </row>
    <row r="595" spans="8:8" x14ac:dyDescent="0.25">
      <c r="H595" s="74"/>
    </row>
    <row r="596" spans="8:8" x14ac:dyDescent="0.25">
      <c r="H596" s="74"/>
    </row>
    <row r="597" spans="8:8" x14ac:dyDescent="0.25">
      <c r="H597" s="74"/>
    </row>
    <row r="598" spans="8:8" x14ac:dyDescent="0.25">
      <c r="H598" s="74"/>
    </row>
    <row r="599" spans="8:8" x14ac:dyDescent="0.25">
      <c r="H599" s="74"/>
    </row>
    <row r="600" spans="8:8" x14ac:dyDescent="0.25">
      <c r="H600" s="74"/>
    </row>
    <row r="601" spans="8:8" x14ac:dyDescent="0.25">
      <c r="H601" s="74"/>
    </row>
    <row r="602" spans="8:8" x14ac:dyDescent="0.25">
      <c r="H602" s="74"/>
    </row>
    <row r="603" spans="8:8" x14ac:dyDescent="0.25">
      <c r="H603" s="74"/>
    </row>
    <row r="604" spans="8:8" x14ac:dyDescent="0.25">
      <c r="H604" s="74"/>
    </row>
    <row r="605" spans="8:8" x14ac:dyDescent="0.25">
      <c r="H605" s="74"/>
    </row>
    <row r="606" spans="8:8" x14ac:dyDescent="0.25">
      <c r="H606" s="74"/>
    </row>
    <row r="607" spans="8:8" x14ac:dyDescent="0.25">
      <c r="H607" s="74"/>
    </row>
    <row r="608" spans="8:8" x14ac:dyDescent="0.25">
      <c r="H608" s="74"/>
    </row>
    <row r="609" spans="8:8" x14ac:dyDescent="0.25">
      <c r="H609" s="74"/>
    </row>
    <row r="610" spans="8:8" x14ac:dyDescent="0.25">
      <c r="H610" s="74"/>
    </row>
    <row r="611" spans="8:8" x14ac:dyDescent="0.25">
      <c r="H611" s="74"/>
    </row>
    <row r="612" spans="8:8" x14ac:dyDescent="0.25">
      <c r="H612" s="74"/>
    </row>
    <row r="613" spans="8:8" x14ac:dyDescent="0.25">
      <c r="H613" s="74"/>
    </row>
    <row r="614" spans="8:8" x14ac:dyDescent="0.25">
      <c r="H614" s="74"/>
    </row>
    <row r="615" spans="8:8" x14ac:dyDescent="0.25">
      <c r="H615" s="74"/>
    </row>
    <row r="616" spans="8:8" x14ac:dyDescent="0.25">
      <c r="H616" s="74"/>
    </row>
    <row r="617" spans="8:8" x14ac:dyDescent="0.25">
      <c r="H617" s="74"/>
    </row>
    <row r="618" spans="8:8" x14ac:dyDescent="0.25">
      <c r="H618" s="74"/>
    </row>
    <row r="619" spans="8:8" x14ac:dyDescent="0.25">
      <c r="H619" s="74"/>
    </row>
    <row r="620" spans="8:8" x14ac:dyDescent="0.25">
      <c r="H620" s="74"/>
    </row>
    <row r="621" spans="8:8" x14ac:dyDescent="0.25">
      <c r="H621" s="74"/>
    </row>
    <row r="622" spans="8:8" x14ac:dyDescent="0.25">
      <c r="H622" s="74"/>
    </row>
    <row r="623" spans="8:8" x14ac:dyDescent="0.25">
      <c r="H623" s="74"/>
    </row>
    <row r="624" spans="8:8" x14ac:dyDescent="0.25">
      <c r="H624" s="74"/>
    </row>
    <row r="625" spans="8:8" x14ac:dyDescent="0.25">
      <c r="H625" s="74"/>
    </row>
    <row r="626" spans="8:8" x14ac:dyDescent="0.25">
      <c r="H626" s="74"/>
    </row>
    <row r="627" spans="8:8" x14ac:dyDescent="0.25">
      <c r="H627" s="74"/>
    </row>
    <row r="628" spans="8:8" x14ac:dyDescent="0.25">
      <c r="H628" s="74"/>
    </row>
    <row r="629" spans="8:8" x14ac:dyDescent="0.25">
      <c r="H629" s="74"/>
    </row>
    <row r="630" spans="8:8" x14ac:dyDescent="0.25">
      <c r="H630" s="74"/>
    </row>
    <row r="631" spans="8:8" x14ac:dyDescent="0.25">
      <c r="H631" s="74"/>
    </row>
    <row r="632" spans="8:8" x14ac:dyDescent="0.25">
      <c r="H632" s="74"/>
    </row>
    <row r="633" spans="8:8" x14ac:dyDescent="0.25">
      <c r="H633" s="74"/>
    </row>
    <row r="634" spans="8:8" x14ac:dyDescent="0.25">
      <c r="H634" s="74"/>
    </row>
    <row r="635" spans="8:8" x14ac:dyDescent="0.25">
      <c r="H635" s="74"/>
    </row>
    <row r="636" spans="8:8" x14ac:dyDescent="0.25">
      <c r="H636" s="74"/>
    </row>
    <row r="637" spans="8:8" x14ac:dyDescent="0.25">
      <c r="H637" s="74"/>
    </row>
    <row r="638" spans="8:8" x14ac:dyDescent="0.25">
      <c r="H638" s="74"/>
    </row>
    <row r="639" spans="8:8" x14ac:dyDescent="0.25">
      <c r="H639" s="74"/>
    </row>
    <row r="640" spans="8:8" x14ac:dyDescent="0.25">
      <c r="H640" s="74"/>
    </row>
    <row r="641" spans="8:8" x14ac:dyDescent="0.25">
      <c r="H641" s="74"/>
    </row>
    <row r="642" spans="8:8" x14ac:dyDescent="0.25">
      <c r="H642" s="74"/>
    </row>
    <row r="643" spans="8:8" x14ac:dyDescent="0.25">
      <c r="H643" s="74"/>
    </row>
    <row r="644" spans="8:8" x14ac:dyDescent="0.25">
      <c r="H644" s="74"/>
    </row>
    <row r="645" spans="8:8" x14ac:dyDescent="0.25">
      <c r="H645" s="74"/>
    </row>
    <row r="646" spans="8:8" x14ac:dyDescent="0.25">
      <c r="H646" s="74"/>
    </row>
    <row r="647" spans="8:8" x14ac:dyDescent="0.25">
      <c r="H647" s="74"/>
    </row>
    <row r="648" spans="8:8" x14ac:dyDescent="0.25">
      <c r="H648" s="74"/>
    </row>
    <row r="649" spans="8:8" x14ac:dyDescent="0.25">
      <c r="H649" s="74"/>
    </row>
    <row r="650" spans="8:8" x14ac:dyDescent="0.25">
      <c r="H650" s="74"/>
    </row>
    <row r="651" spans="8:8" x14ac:dyDescent="0.25">
      <c r="H651" s="74"/>
    </row>
    <row r="652" spans="8:8" x14ac:dyDescent="0.25">
      <c r="H652" s="74"/>
    </row>
    <row r="653" spans="8:8" x14ac:dyDescent="0.25">
      <c r="H653" s="74"/>
    </row>
    <row r="654" spans="8:8" x14ac:dyDescent="0.25">
      <c r="H654" s="74"/>
    </row>
    <row r="655" spans="8:8" x14ac:dyDescent="0.25">
      <c r="H655" s="74"/>
    </row>
    <row r="656" spans="8:8" x14ac:dyDescent="0.25">
      <c r="H656" s="74"/>
    </row>
    <row r="657" spans="8:8" x14ac:dyDescent="0.25">
      <c r="H657" s="74"/>
    </row>
    <row r="658" spans="8:8" x14ac:dyDescent="0.25">
      <c r="H658" s="74"/>
    </row>
    <row r="659" spans="8:8" x14ac:dyDescent="0.25">
      <c r="H659" s="74"/>
    </row>
    <row r="660" spans="8:8" x14ac:dyDescent="0.25">
      <c r="H660" s="74"/>
    </row>
    <row r="661" spans="8:8" x14ac:dyDescent="0.25">
      <c r="H661" s="74"/>
    </row>
    <row r="662" spans="8:8" x14ac:dyDescent="0.25">
      <c r="H662" s="74"/>
    </row>
    <row r="663" spans="8:8" x14ac:dyDescent="0.25">
      <c r="H663" s="74"/>
    </row>
    <row r="664" spans="8:8" x14ac:dyDescent="0.25">
      <c r="H664" s="74"/>
    </row>
    <row r="665" spans="8:8" x14ac:dyDescent="0.25">
      <c r="H665" s="74"/>
    </row>
    <row r="666" spans="8:8" x14ac:dyDescent="0.25">
      <c r="H666" s="74"/>
    </row>
    <row r="667" spans="8:8" x14ac:dyDescent="0.25">
      <c r="H667" s="74"/>
    </row>
    <row r="668" spans="8:8" x14ac:dyDescent="0.25">
      <c r="H668" s="74"/>
    </row>
    <row r="669" spans="8:8" x14ac:dyDescent="0.25">
      <c r="H669" s="74"/>
    </row>
    <row r="670" spans="8:8" x14ac:dyDescent="0.25">
      <c r="H670" s="74"/>
    </row>
    <row r="671" spans="8:8" x14ac:dyDescent="0.25">
      <c r="H671" s="74"/>
    </row>
    <row r="672" spans="8:8" x14ac:dyDescent="0.25">
      <c r="H672" s="74"/>
    </row>
    <row r="673" spans="8:8" x14ac:dyDescent="0.25">
      <c r="H673" s="74"/>
    </row>
    <row r="674" spans="8:8" x14ac:dyDescent="0.25">
      <c r="H674" s="74"/>
    </row>
    <row r="675" spans="8:8" x14ac:dyDescent="0.25">
      <c r="H675" s="74"/>
    </row>
    <row r="676" spans="8:8" x14ac:dyDescent="0.25">
      <c r="H676" s="74"/>
    </row>
    <row r="677" spans="8:8" x14ac:dyDescent="0.25">
      <c r="H677" s="74"/>
    </row>
    <row r="678" spans="8:8" x14ac:dyDescent="0.25">
      <c r="H678" s="74"/>
    </row>
    <row r="679" spans="8:8" x14ac:dyDescent="0.25">
      <c r="H679" s="74"/>
    </row>
    <row r="680" spans="8:8" x14ac:dyDescent="0.25">
      <c r="H680" s="74"/>
    </row>
    <row r="681" spans="8:8" x14ac:dyDescent="0.25">
      <c r="H681" s="74"/>
    </row>
    <row r="682" spans="8:8" x14ac:dyDescent="0.25">
      <c r="H682" s="74"/>
    </row>
    <row r="683" spans="8:8" x14ac:dyDescent="0.25">
      <c r="H683" s="74"/>
    </row>
    <row r="684" spans="8:8" x14ac:dyDescent="0.25">
      <c r="H684" s="74"/>
    </row>
    <row r="685" spans="8:8" x14ac:dyDescent="0.25">
      <c r="H685" s="74"/>
    </row>
    <row r="686" spans="8:8" x14ac:dyDescent="0.25">
      <c r="H686" s="74"/>
    </row>
    <row r="687" spans="8:8" x14ac:dyDescent="0.25">
      <c r="H687" s="74"/>
    </row>
    <row r="688" spans="8:8" x14ac:dyDescent="0.25">
      <c r="H688" s="74"/>
    </row>
    <row r="689" spans="8:8" x14ac:dyDescent="0.25">
      <c r="H689" s="74"/>
    </row>
    <row r="690" spans="8:8" x14ac:dyDescent="0.25">
      <c r="H690" s="74"/>
    </row>
    <row r="691" spans="8:8" x14ac:dyDescent="0.25">
      <c r="H691" s="74"/>
    </row>
    <row r="692" spans="8:8" x14ac:dyDescent="0.25">
      <c r="H692" s="74"/>
    </row>
    <row r="693" spans="8:8" x14ac:dyDescent="0.25">
      <c r="H693" s="74"/>
    </row>
    <row r="694" spans="8:8" x14ac:dyDescent="0.25">
      <c r="H694" s="74"/>
    </row>
    <row r="695" spans="8:8" x14ac:dyDescent="0.25">
      <c r="H695" s="74"/>
    </row>
    <row r="696" spans="8:8" x14ac:dyDescent="0.25">
      <c r="H696" s="74"/>
    </row>
    <row r="697" spans="8:8" x14ac:dyDescent="0.25">
      <c r="H697" s="74"/>
    </row>
    <row r="698" spans="8:8" x14ac:dyDescent="0.25">
      <c r="H698" s="74"/>
    </row>
    <row r="699" spans="8:8" x14ac:dyDescent="0.25">
      <c r="H699" s="74"/>
    </row>
    <row r="700" spans="8:8" x14ac:dyDescent="0.25">
      <c r="H700" s="74"/>
    </row>
    <row r="701" spans="8:8" x14ac:dyDescent="0.25">
      <c r="H701" s="74"/>
    </row>
    <row r="702" spans="8:8" x14ac:dyDescent="0.25">
      <c r="H702" s="74"/>
    </row>
    <row r="703" spans="8:8" x14ac:dyDescent="0.25">
      <c r="H703" s="74"/>
    </row>
    <row r="704" spans="8:8" x14ac:dyDescent="0.25">
      <c r="H704" s="74"/>
    </row>
    <row r="705" spans="8:8" x14ac:dyDescent="0.25">
      <c r="H705" s="74"/>
    </row>
    <row r="706" spans="8:8" x14ac:dyDescent="0.25">
      <c r="H706" s="74"/>
    </row>
    <row r="707" spans="8:8" x14ac:dyDescent="0.25">
      <c r="H707" s="74"/>
    </row>
    <row r="708" spans="8:8" x14ac:dyDescent="0.25">
      <c r="H708" s="74"/>
    </row>
    <row r="709" spans="8:8" x14ac:dyDescent="0.25">
      <c r="H709" s="74"/>
    </row>
    <row r="710" spans="8:8" x14ac:dyDescent="0.25">
      <c r="H710" s="74"/>
    </row>
    <row r="711" spans="8:8" x14ac:dyDescent="0.25">
      <c r="H711" s="74"/>
    </row>
    <row r="712" spans="8:8" x14ac:dyDescent="0.25">
      <c r="H712" s="74"/>
    </row>
    <row r="713" spans="8:8" x14ac:dyDescent="0.25">
      <c r="H713" s="74"/>
    </row>
    <row r="714" spans="8:8" x14ac:dyDescent="0.25">
      <c r="H714" s="74"/>
    </row>
    <row r="715" spans="8:8" x14ac:dyDescent="0.25">
      <c r="H715" s="74"/>
    </row>
    <row r="716" spans="8:8" x14ac:dyDescent="0.25">
      <c r="H716" s="74"/>
    </row>
    <row r="717" spans="8:8" x14ac:dyDescent="0.25">
      <c r="H717" s="74"/>
    </row>
    <row r="718" spans="8:8" x14ac:dyDescent="0.25">
      <c r="H718" s="74"/>
    </row>
    <row r="719" spans="8:8" x14ac:dyDescent="0.25">
      <c r="H719" s="74"/>
    </row>
    <row r="720" spans="8:8" x14ac:dyDescent="0.25">
      <c r="H720" s="74"/>
    </row>
    <row r="721" spans="8:8" x14ac:dyDescent="0.25">
      <c r="H721" s="74"/>
    </row>
    <row r="722" spans="8:8" x14ac:dyDescent="0.25">
      <c r="H722" s="74"/>
    </row>
    <row r="723" spans="8:8" x14ac:dyDescent="0.25">
      <c r="H723" s="74"/>
    </row>
    <row r="724" spans="8:8" x14ac:dyDescent="0.25">
      <c r="H724" s="74"/>
    </row>
    <row r="725" spans="8:8" x14ac:dyDescent="0.25">
      <c r="H725" s="74"/>
    </row>
    <row r="726" spans="8:8" x14ac:dyDescent="0.25">
      <c r="H726" s="74"/>
    </row>
    <row r="727" spans="8:8" x14ac:dyDescent="0.25">
      <c r="H727" s="74"/>
    </row>
    <row r="728" spans="8:8" x14ac:dyDescent="0.25">
      <c r="H728" s="74"/>
    </row>
    <row r="729" spans="8:8" x14ac:dyDescent="0.25">
      <c r="H729" s="74"/>
    </row>
    <row r="730" spans="8:8" x14ac:dyDescent="0.25">
      <c r="H730" s="74"/>
    </row>
    <row r="731" spans="8:8" x14ac:dyDescent="0.25">
      <c r="H731" s="74"/>
    </row>
    <row r="732" spans="8:8" x14ac:dyDescent="0.25">
      <c r="H732" s="74"/>
    </row>
    <row r="733" spans="8:8" x14ac:dyDescent="0.25">
      <c r="H733" s="74"/>
    </row>
    <row r="734" spans="8:8" x14ac:dyDescent="0.25">
      <c r="H734" s="74"/>
    </row>
    <row r="735" spans="8:8" x14ac:dyDescent="0.25">
      <c r="H735" s="74"/>
    </row>
    <row r="736" spans="8:8" x14ac:dyDescent="0.25">
      <c r="H736" s="74"/>
    </row>
    <row r="737" spans="8:8" x14ac:dyDescent="0.25">
      <c r="H737" s="74"/>
    </row>
    <row r="738" spans="8:8" x14ac:dyDescent="0.25">
      <c r="H738" s="74"/>
    </row>
    <row r="739" spans="8:8" x14ac:dyDescent="0.25">
      <c r="H739" s="74"/>
    </row>
    <row r="740" spans="8:8" x14ac:dyDescent="0.25">
      <c r="H740" s="74"/>
    </row>
    <row r="741" spans="8:8" x14ac:dyDescent="0.25">
      <c r="H741" s="74"/>
    </row>
    <row r="742" spans="8:8" x14ac:dyDescent="0.25">
      <c r="H742" s="74"/>
    </row>
    <row r="743" spans="8:8" x14ac:dyDescent="0.25">
      <c r="H743" s="74"/>
    </row>
    <row r="744" spans="8:8" x14ac:dyDescent="0.25">
      <c r="H744" s="74"/>
    </row>
    <row r="745" spans="8:8" x14ac:dyDescent="0.25">
      <c r="H745" s="74"/>
    </row>
    <row r="746" spans="8:8" x14ac:dyDescent="0.25">
      <c r="H746" s="74"/>
    </row>
    <row r="747" spans="8:8" x14ac:dyDescent="0.25">
      <c r="H747" s="74"/>
    </row>
    <row r="748" spans="8:8" x14ac:dyDescent="0.25">
      <c r="H748" s="74"/>
    </row>
    <row r="749" spans="8:8" x14ac:dyDescent="0.25">
      <c r="H749" s="74"/>
    </row>
    <row r="750" spans="8:8" x14ac:dyDescent="0.25">
      <c r="H750" s="74"/>
    </row>
    <row r="751" spans="8:8" x14ac:dyDescent="0.25">
      <c r="H751" s="74"/>
    </row>
    <row r="752" spans="8:8" x14ac:dyDescent="0.25">
      <c r="H752" s="74"/>
    </row>
    <row r="753" spans="8:8" x14ac:dyDescent="0.25">
      <c r="H753" s="74"/>
    </row>
    <row r="754" spans="8:8" x14ac:dyDescent="0.25">
      <c r="H754" s="74"/>
    </row>
    <row r="755" spans="8:8" x14ac:dyDescent="0.25">
      <c r="H755" s="74"/>
    </row>
    <row r="756" spans="8:8" x14ac:dyDescent="0.25">
      <c r="H756" s="74"/>
    </row>
    <row r="757" spans="8:8" x14ac:dyDescent="0.25">
      <c r="H757" s="74"/>
    </row>
    <row r="758" spans="8:8" x14ac:dyDescent="0.25">
      <c r="H758" s="74"/>
    </row>
    <row r="759" spans="8:8" x14ac:dyDescent="0.25">
      <c r="H759" s="74"/>
    </row>
    <row r="760" spans="8:8" x14ac:dyDescent="0.25">
      <c r="H760" s="74"/>
    </row>
    <row r="761" spans="8:8" x14ac:dyDescent="0.25">
      <c r="H761" s="74"/>
    </row>
    <row r="762" spans="8:8" x14ac:dyDescent="0.25">
      <c r="H762" s="74"/>
    </row>
    <row r="763" spans="8:8" x14ac:dyDescent="0.25">
      <c r="H763" s="74"/>
    </row>
    <row r="764" spans="8:8" x14ac:dyDescent="0.25">
      <c r="H764" s="74"/>
    </row>
    <row r="765" spans="8:8" x14ac:dyDescent="0.25">
      <c r="H765" s="74"/>
    </row>
    <row r="766" spans="8:8" x14ac:dyDescent="0.25">
      <c r="H766" s="74"/>
    </row>
    <row r="767" spans="8:8" x14ac:dyDescent="0.25">
      <c r="H767" s="74"/>
    </row>
    <row r="768" spans="8:8" x14ac:dyDescent="0.25">
      <c r="H768" s="74"/>
    </row>
    <row r="769" spans="8:8" x14ac:dyDescent="0.25">
      <c r="H769" s="74"/>
    </row>
    <row r="770" spans="8:8" x14ac:dyDescent="0.25">
      <c r="H770" s="74"/>
    </row>
    <row r="771" spans="8:8" x14ac:dyDescent="0.25">
      <c r="H771" s="74"/>
    </row>
    <row r="772" spans="8:8" x14ac:dyDescent="0.25">
      <c r="H772" s="74"/>
    </row>
    <row r="773" spans="8:8" x14ac:dyDescent="0.25">
      <c r="H773" s="74"/>
    </row>
    <row r="774" spans="8:8" x14ac:dyDescent="0.25">
      <c r="H774" s="74"/>
    </row>
    <row r="775" spans="8:8" x14ac:dyDescent="0.25">
      <c r="H775" s="74"/>
    </row>
    <row r="776" spans="8:8" x14ac:dyDescent="0.25">
      <c r="H776" s="74"/>
    </row>
    <row r="777" spans="8:8" x14ac:dyDescent="0.25">
      <c r="H777" s="74"/>
    </row>
    <row r="778" spans="8:8" x14ac:dyDescent="0.25">
      <c r="H778" s="74"/>
    </row>
    <row r="779" spans="8:8" x14ac:dyDescent="0.25">
      <c r="H779" s="74"/>
    </row>
    <row r="780" spans="8:8" x14ac:dyDescent="0.25">
      <c r="H780" s="74"/>
    </row>
    <row r="781" spans="8:8" x14ac:dyDescent="0.25">
      <c r="H781" s="74"/>
    </row>
    <row r="782" spans="8:8" x14ac:dyDescent="0.25">
      <c r="H782" s="74"/>
    </row>
    <row r="783" spans="8:8" x14ac:dyDescent="0.25">
      <c r="H783" s="74"/>
    </row>
    <row r="784" spans="8:8" x14ac:dyDescent="0.25">
      <c r="H784" s="74"/>
    </row>
    <row r="785" spans="8:8" x14ac:dyDescent="0.25">
      <c r="H785" s="74"/>
    </row>
    <row r="786" spans="8:8" x14ac:dyDescent="0.25">
      <c r="H786" s="74"/>
    </row>
    <row r="787" spans="8:8" x14ac:dyDescent="0.25">
      <c r="H787" s="74"/>
    </row>
    <row r="788" spans="8:8" x14ac:dyDescent="0.25">
      <c r="H788" s="74"/>
    </row>
    <row r="789" spans="8:8" x14ac:dyDescent="0.25">
      <c r="H789" s="74"/>
    </row>
    <row r="790" spans="8:8" x14ac:dyDescent="0.25">
      <c r="H790" s="74"/>
    </row>
    <row r="791" spans="8:8" x14ac:dyDescent="0.25">
      <c r="H791" s="74"/>
    </row>
    <row r="792" spans="8:8" x14ac:dyDescent="0.25">
      <c r="H792" s="74"/>
    </row>
    <row r="793" spans="8:8" x14ac:dyDescent="0.25">
      <c r="H793" s="74"/>
    </row>
    <row r="794" spans="8:8" x14ac:dyDescent="0.25">
      <c r="H794" s="74"/>
    </row>
    <row r="795" spans="8:8" x14ac:dyDescent="0.25">
      <c r="H795" s="74"/>
    </row>
    <row r="796" spans="8:8" x14ac:dyDescent="0.25">
      <c r="H796" s="74"/>
    </row>
    <row r="797" spans="8:8" x14ac:dyDescent="0.25">
      <c r="H797" s="74"/>
    </row>
    <row r="798" spans="8:8" x14ac:dyDescent="0.25">
      <c r="H798" s="74"/>
    </row>
    <row r="799" spans="8:8" x14ac:dyDescent="0.25">
      <c r="H799" s="74"/>
    </row>
    <row r="800" spans="8:8" x14ac:dyDescent="0.25">
      <c r="H800" s="74"/>
    </row>
    <row r="801" spans="8:8" x14ac:dyDescent="0.25">
      <c r="H801" s="74"/>
    </row>
    <row r="802" spans="8:8" x14ac:dyDescent="0.25">
      <c r="H802" s="74"/>
    </row>
    <row r="803" spans="8:8" x14ac:dyDescent="0.25">
      <c r="H803" s="74"/>
    </row>
    <row r="804" spans="8:8" x14ac:dyDescent="0.25">
      <c r="H804" s="74"/>
    </row>
    <row r="805" spans="8:8" x14ac:dyDescent="0.25">
      <c r="H805" s="74"/>
    </row>
    <row r="806" spans="8:8" x14ac:dyDescent="0.25">
      <c r="H806" s="74"/>
    </row>
    <row r="807" spans="8:8" x14ac:dyDescent="0.25">
      <c r="H807" s="74"/>
    </row>
    <row r="808" spans="8:8" x14ac:dyDescent="0.25">
      <c r="H808" s="74"/>
    </row>
    <row r="809" spans="8:8" x14ac:dyDescent="0.25">
      <c r="H809" s="74"/>
    </row>
    <row r="810" spans="8:8" x14ac:dyDescent="0.25">
      <c r="H810" s="74"/>
    </row>
    <row r="811" spans="8:8" x14ac:dyDescent="0.25">
      <c r="H811" s="74"/>
    </row>
    <row r="812" spans="8:8" x14ac:dyDescent="0.25">
      <c r="H812" s="74"/>
    </row>
    <row r="813" spans="8:8" x14ac:dyDescent="0.25">
      <c r="H813" s="74"/>
    </row>
    <row r="814" spans="8:8" x14ac:dyDescent="0.25">
      <c r="H814" s="74"/>
    </row>
    <row r="815" spans="8:8" x14ac:dyDescent="0.25">
      <c r="H815" s="74"/>
    </row>
    <row r="816" spans="8:8" x14ac:dyDescent="0.25">
      <c r="H816" s="74"/>
    </row>
    <row r="817" spans="8:8" x14ac:dyDescent="0.25">
      <c r="H817" s="74"/>
    </row>
    <row r="818" spans="8:8" x14ac:dyDescent="0.25">
      <c r="H818" s="74"/>
    </row>
    <row r="819" spans="8:8" x14ac:dyDescent="0.25">
      <c r="H819" s="74"/>
    </row>
    <row r="820" spans="8:8" x14ac:dyDescent="0.25">
      <c r="H820" s="74"/>
    </row>
    <row r="821" spans="8:8" x14ac:dyDescent="0.25">
      <c r="H821" s="74"/>
    </row>
    <row r="822" spans="8:8" x14ac:dyDescent="0.25">
      <c r="H822" s="74"/>
    </row>
    <row r="823" spans="8:8" x14ac:dyDescent="0.25">
      <c r="H823" s="74"/>
    </row>
    <row r="824" spans="8:8" x14ac:dyDescent="0.25">
      <c r="H824" s="74"/>
    </row>
    <row r="825" spans="8:8" x14ac:dyDescent="0.25">
      <c r="H825" s="74"/>
    </row>
    <row r="826" spans="8:8" x14ac:dyDescent="0.25">
      <c r="H826" s="74"/>
    </row>
    <row r="827" spans="8:8" x14ac:dyDescent="0.25">
      <c r="H827" s="74"/>
    </row>
    <row r="828" spans="8:8" x14ac:dyDescent="0.25">
      <c r="H828" s="74"/>
    </row>
    <row r="829" spans="8:8" x14ac:dyDescent="0.25">
      <c r="H829" s="74"/>
    </row>
    <row r="830" spans="8:8" x14ac:dyDescent="0.25">
      <c r="H830" s="74"/>
    </row>
    <row r="831" spans="8:8" x14ac:dyDescent="0.25">
      <c r="H831" s="74"/>
    </row>
    <row r="832" spans="8:8" x14ac:dyDescent="0.25">
      <c r="H832" s="74"/>
    </row>
    <row r="833" spans="8:8" x14ac:dyDescent="0.25">
      <c r="H833" s="74"/>
    </row>
    <row r="834" spans="8:8" x14ac:dyDescent="0.25">
      <c r="H834" s="74"/>
    </row>
    <row r="835" spans="8:8" x14ac:dyDescent="0.25">
      <c r="H835" s="74"/>
    </row>
    <row r="836" spans="8:8" x14ac:dyDescent="0.25">
      <c r="H836" s="74"/>
    </row>
    <row r="837" spans="8:8" x14ac:dyDescent="0.25">
      <c r="H837" s="74"/>
    </row>
    <row r="838" spans="8:8" x14ac:dyDescent="0.25">
      <c r="H838" s="74"/>
    </row>
    <row r="839" spans="8:8" x14ac:dyDescent="0.25">
      <c r="H839" s="74"/>
    </row>
    <row r="840" spans="8:8" x14ac:dyDescent="0.25">
      <c r="H840" s="74"/>
    </row>
    <row r="841" spans="8:8" x14ac:dyDescent="0.25">
      <c r="H841" s="74"/>
    </row>
    <row r="842" spans="8:8" x14ac:dyDescent="0.25">
      <c r="H842" s="74"/>
    </row>
    <row r="843" spans="8:8" x14ac:dyDescent="0.25">
      <c r="H843" s="74"/>
    </row>
    <row r="844" spans="8:8" x14ac:dyDescent="0.25">
      <c r="H844" s="74"/>
    </row>
    <row r="845" spans="8:8" x14ac:dyDescent="0.25">
      <c r="H845" s="74"/>
    </row>
    <row r="846" spans="8:8" x14ac:dyDescent="0.25">
      <c r="H846" s="74"/>
    </row>
    <row r="847" spans="8:8" x14ac:dyDescent="0.25">
      <c r="H847" s="74"/>
    </row>
    <row r="848" spans="8:8" x14ac:dyDescent="0.25">
      <c r="H848" s="74"/>
    </row>
    <row r="849" spans="8:8" x14ac:dyDescent="0.25">
      <c r="H849" s="74"/>
    </row>
    <row r="850" spans="8:8" x14ac:dyDescent="0.25">
      <c r="H850" s="74"/>
    </row>
    <row r="851" spans="8:8" x14ac:dyDescent="0.25">
      <c r="H851" s="74"/>
    </row>
    <row r="852" spans="8:8" x14ac:dyDescent="0.25">
      <c r="H852" s="74"/>
    </row>
    <row r="853" spans="8:8" x14ac:dyDescent="0.25">
      <c r="H853" s="74"/>
    </row>
    <row r="854" spans="8:8" x14ac:dyDescent="0.25">
      <c r="H854" s="74"/>
    </row>
    <row r="855" spans="8:8" x14ac:dyDescent="0.25">
      <c r="H855" s="74"/>
    </row>
    <row r="856" spans="8:8" x14ac:dyDescent="0.25">
      <c r="H856" s="74"/>
    </row>
    <row r="857" spans="8:8" x14ac:dyDescent="0.25">
      <c r="H857" s="74"/>
    </row>
    <row r="858" spans="8:8" x14ac:dyDescent="0.25">
      <c r="H858" s="74"/>
    </row>
    <row r="859" spans="8:8" x14ac:dyDescent="0.25">
      <c r="H859" s="74"/>
    </row>
    <row r="860" spans="8:8" x14ac:dyDescent="0.25">
      <c r="H860" s="74"/>
    </row>
    <row r="861" spans="8:8" x14ac:dyDescent="0.25">
      <c r="H861" s="74"/>
    </row>
    <row r="862" spans="8:8" x14ac:dyDescent="0.25">
      <c r="H862" s="74"/>
    </row>
    <row r="863" spans="8:8" x14ac:dyDescent="0.25">
      <c r="H863" s="74"/>
    </row>
    <row r="864" spans="8:8" x14ac:dyDescent="0.25">
      <c r="H864" s="74"/>
    </row>
    <row r="865" spans="8:8" x14ac:dyDescent="0.25">
      <c r="H865" s="74"/>
    </row>
    <row r="866" spans="8:8" x14ac:dyDescent="0.25">
      <c r="H866" s="74"/>
    </row>
    <row r="867" spans="8:8" x14ac:dyDescent="0.25">
      <c r="H867" s="74"/>
    </row>
    <row r="868" spans="8:8" x14ac:dyDescent="0.25">
      <c r="H868" s="74"/>
    </row>
    <row r="869" spans="8:8" x14ac:dyDescent="0.25">
      <c r="H869" s="74"/>
    </row>
    <row r="870" spans="8:8" x14ac:dyDescent="0.25">
      <c r="H870" s="74"/>
    </row>
    <row r="871" spans="8:8" x14ac:dyDescent="0.25">
      <c r="H871" s="74"/>
    </row>
    <row r="872" spans="8:8" x14ac:dyDescent="0.25">
      <c r="H872" s="74"/>
    </row>
    <row r="873" spans="8:8" x14ac:dyDescent="0.25">
      <c r="H873" s="74"/>
    </row>
    <row r="874" spans="8:8" x14ac:dyDescent="0.25">
      <c r="H874" s="74"/>
    </row>
    <row r="875" spans="8:8" x14ac:dyDescent="0.25">
      <c r="H875" s="74"/>
    </row>
    <row r="876" spans="8:8" x14ac:dyDescent="0.25">
      <c r="H876" s="74"/>
    </row>
    <row r="877" spans="8:8" x14ac:dyDescent="0.25">
      <c r="H877" s="74"/>
    </row>
    <row r="878" spans="8:8" x14ac:dyDescent="0.25">
      <c r="H878" s="74"/>
    </row>
    <row r="879" spans="8:8" x14ac:dyDescent="0.25">
      <c r="H879" s="74"/>
    </row>
    <row r="880" spans="8:8" x14ac:dyDescent="0.25">
      <c r="H880" s="74"/>
    </row>
    <row r="881" spans="8:8" x14ac:dyDescent="0.25">
      <c r="H881" s="74"/>
    </row>
    <row r="882" spans="8:8" x14ac:dyDescent="0.25">
      <c r="H882" s="74"/>
    </row>
    <row r="883" spans="8:8" x14ac:dyDescent="0.25">
      <c r="H883" s="74"/>
    </row>
    <row r="884" spans="8:8" x14ac:dyDescent="0.25">
      <c r="H884" s="74"/>
    </row>
    <row r="885" spans="8:8" x14ac:dyDescent="0.25">
      <c r="H885" s="74"/>
    </row>
    <row r="886" spans="8:8" x14ac:dyDescent="0.25">
      <c r="H886" s="74"/>
    </row>
    <row r="887" spans="8:8" x14ac:dyDescent="0.25">
      <c r="H887" s="74"/>
    </row>
    <row r="888" spans="8:8" x14ac:dyDescent="0.25">
      <c r="H888" s="74"/>
    </row>
    <row r="889" spans="8:8" x14ac:dyDescent="0.25">
      <c r="H889" s="74"/>
    </row>
    <row r="890" spans="8:8" x14ac:dyDescent="0.25">
      <c r="H890" s="74"/>
    </row>
    <row r="891" spans="8:8" x14ac:dyDescent="0.25">
      <c r="H891" s="74"/>
    </row>
    <row r="892" spans="8:8" x14ac:dyDescent="0.25">
      <c r="H892" s="74"/>
    </row>
    <row r="893" spans="8:8" x14ac:dyDescent="0.25">
      <c r="H893" s="74"/>
    </row>
    <row r="894" spans="8:8" x14ac:dyDescent="0.25">
      <c r="H894" s="74"/>
    </row>
    <row r="895" spans="8:8" x14ac:dyDescent="0.25">
      <c r="H895" s="74"/>
    </row>
    <row r="896" spans="8:8" x14ac:dyDescent="0.25">
      <c r="H896" s="74"/>
    </row>
    <row r="897" spans="8:8" x14ac:dyDescent="0.25">
      <c r="H897" s="74"/>
    </row>
    <row r="898" spans="8:8" x14ac:dyDescent="0.25">
      <c r="H898" s="74"/>
    </row>
    <row r="899" spans="8:8" x14ac:dyDescent="0.25">
      <c r="H899" s="74"/>
    </row>
    <row r="900" spans="8:8" x14ac:dyDescent="0.25">
      <c r="H900" s="74"/>
    </row>
    <row r="901" spans="8:8" x14ac:dyDescent="0.25">
      <c r="H901" s="74"/>
    </row>
    <row r="902" spans="8:8" x14ac:dyDescent="0.25">
      <c r="H902" s="74"/>
    </row>
    <row r="903" spans="8:8" x14ac:dyDescent="0.25">
      <c r="H903" s="74"/>
    </row>
    <row r="904" spans="8:8" x14ac:dyDescent="0.25">
      <c r="H904" s="74"/>
    </row>
    <row r="905" spans="8:8" x14ac:dyDescent="0.25">
      <c r="H905" s="74"/>
    </row>
    <row r="906" spans="8:8" x14ac:dyDescent="0.25">
      <c r="H906" s="74"/>
    </row>
    <row r="907" spans="8:8" x14ac:dyDescent="0.25">
      <c r="H907" s="74"/>
    </row>
    <row r="908" spans="8:8" x14ac:dyDescent="0.25">
      <c r="H908" s="74"/>
    </row>
    <row r="909" spans="8:8" x14ac:dyDescent="0.25">
      <c r="H909" s="74"/>
    </row>
    <row r="910" spans="8:8" x14ac:dyDescent="0.25">
      <c r="H910" s="74"/>
    </row>
    <row r="911" spans="8:8" x14ac:dyDescent="0.25">
      <c r="H911" s="74"/>
    </row>
    <row r="912" spans="8:8" x14ac:dyDescent="0.25">
      <c r="H912" s="74"/>
    </row>
    <row r="913" spans="8:8" x14ac:dyDescent="0.25">
      <c r="H913" s="74"/>
    </row>
    <row r="914" spans="8:8" x14ac:dyDescent="0.25">
      <c r="H914" s="74"/>
    </row>
    <row r="915" spans="8:8" x14ac:dyDescent="0.25">
      <c r="H915" s="74"/>
    </row>
    <row r="916" spans="8:8" x14ac:dyDescent="0.25">
      <c r="H916" s="74"/>
    </row>
    <row r="917" spans="8:8" x14ac:dyDescent="0.25">
      <c r="H917" s="74"/>
    </row>
    <row r="918" spans="8:8" x14ac:dyDescent="0.25">
      <c r="H918" s="74"/>
    </row>
    <row r="919" spans="8:8" x14ac:dyDescent="0.25">
      <c r="H919" s="74"/>
    </row>
    <row r="920" spans="8:8" x14ac:dyDescent="0.25">
      <c r="H920" s="74"/>
    </row>
    <row r="921" spans="8:8" x14ac:dyDescent="0.25">
      <c r="H921" s="74"/>
    </row>
    <row r="922" spans="8:8" x14ac:dyDescent="0.25">
      <c r="H922" s="74"/>
    </row>
    <row r="923" spans="8:8" x14ac:dyDescent="0.25">
      <c r="H923" s="74"/>
    </row>
    <row r="924" spans="8:8" x14ac:dyDescent="0.25">
      <c r="H924" s="74"/>
    </row>
    <row r="925" spans="8:8" x14ac:dyDescent="0.25">
      <c r="H925" s="74"/>
    </row>
    <row r="926" spans="8:8" x14ac:dyDescent="0.25">
      <c r="H926" s="74"/>
    </row>
    <row r="927" spans="8:8" x14ac:dyDescent="0.25">
      <c r="H927" s="74"/>
    </row>
    <row r="928" spans="8:8" x14ac:dyDescent="0.25">
      <c r="H928" s="74"/>
    </row>
    <row r="929" spans="8:8" x14ac:dyDescent="0.25">
      <c r="H929" s="74"/>
    </row>
    <row r="930" spans="8:8" x14ac:dyDescent="0.25">
      <c r="H930" s="74"/>
    </row>
    <row r="931" spans="8:8" x14ac:dyDescent="0.25">
      <c r="H931" s="74"/>
    </row>
    <row r="932" spans="8:8" x14ac:dyDescent="0.25">
      <c r="H932" s="74"/>
    </row>
    <row r="933" spans="8:8" x14ac:dyDescent="0.25">
      <c r="H933" s="74"/>
    </row>
    <row r="934" spans="8:8" x14ac:dyDescent="0.25">
      <c r="H934" s="74"/>
    </row>
    <row r="935" spans="8:8" x14ac:dyDescent="0.25">
      <c r="H935" s="74"/>
    </row>
    <row r="936" spans="8:8" x14ac:dyDescent="0.25">
      <c r="H936" s="74"/>
    </row>
    <row r="937" spans="8:8" x14ac:dyDescent="0.25">
      <c r="H937" s="74"/>
    </row>
    <row r="938" spans="8:8" x14ac:dyDescent="0.25">
      <c r="H938" s="74"/>
    </row>
    <row r="939" spans="8:8" x14ac:dyDescent="0.25">
      <c r="H939" s="74"/>
    </row>
    <row r="940" spans="8:8" x14ac:dyDescent="0.25">
      <c r="H940" s="74"/>
    </row>
    <row r="941" spans="8:8" x14ac:dyDescent="0.25">
      <c r="H941" s="74"/>
    </row>
    <row r="942" spans="8:8" x14ac:dyDescent="0.25">
      <c r="H942" s="74"/>
    </row>
    <row r="943" spans="8:8" x14ac:dyDescent="0.25">
      <c r="H943" s="74"/>
    </row>
    <row r="944" spans="8:8" x14ac:dyDescent="0.25">
      <c r="H944" s="74"/>
    </row>
    <row r="945" spans="8:8" x14ac:dyDescent="0.25">
      <c r="H945" s="74"/>
    </row>
    <row r="946" spans="8:8" x14ac:dyDescent="0.25">
      <c r="H946" s="74"/>
    </row>
    <row r="947" spans="8:8" x14ac:dyDescent="0.25">
      <c r="H947" s="74"/>
    </row>
    <row r="948" spans="8:8" x14ac:dyDescent="0.25">
      <c r="H948" s="74"/>
    </row>
    <row r="949" spans="8:8" x14ac:dyDescent="0.25">
      <c r="H949" s="74"/>
    </row>
    <row r="950" spans="8:8" x14ac:dyDescent="0.25">
      <c r="H950" s="74"/>
    </row>
    <row r="951" spans="8:8" x14ac:dyDescent="0.25">
      <c r="H951" s="74"/>
    </row>
    <row r="952" spans="8:8" x14ac:dyDescent="0.25">
      <c r="H952" s="74"/>
    </row>
    <row r="953" spans="8:8" x14ac:dyDescent="0.25">
      <c r="H953" s="74"/>
    </row>
    <row r="954" spans="8:8" x14ac:dyDescent="0.25">
      <c r="H954" s="74"/>
    </row>
    <row r="955" spans="8:8" x14ac:dyDescent="0.25">
      <c r="H955" s="74"/>
    </row>
    <row r="956" spans="8:8" x14ac:dyDescent="0.25">
      <c r="H956" s="74"/>
    </row>
    <row r="957" spans="8:8" x14ac:dyDescent="0.25">
      <c r="H957" s="74"/>
    </row>
    <row r="958" spans="8:8" x14ac:dyDescent="0.25">
      <c r="H958" s="74"/>
    </row>
    <row r="959" spans="8:8" x14ac:dyDescent="0.25">
      <c r="H959" s="74"/>
    </row>
    <row r="960" spans="8:8" x14ac:dyDescent="0.25">
      <c r="H960" s="74"/>
    </row>
    <row r="961" spans="8:8" x14ac:dyDescent="0.25">
      <c r="H961" s="74"/>
    </row>
    <row r="962" spans="8:8" x14ac:dyDescent="0.25">
      <c r="H962" s="74"/>
    </row>
    <row r="963" spans="8:8" x14ac:dyDescent="0.25">
      <c r="H963" s="74"/>
    </row>
    <row r="964" spans="8:8" x14ac:dyDescent="0.25">
      <c r="H964" s="74"/>
    </row>
    <row r="965" spans="8:8" x14ac:dyDescent="0.25">
      <c r="H965" s="74"/>
    </row>
    <row r="966" spans="8:8" x14ac:dyDescent="0.25">
      <c r="H966" s="74"/>
    </row>
    <row r="967" spans="8:8" x14ac:dyDescent="0.25">
      <c r="H967" s="74"/>
    </row>
    <row r="968" spans="8:8" x14ac:dyDescent="0.25">
      <c r="H968" s="74"/>
    </row>
    <row r="969" spans="8:8" x14ac:dyDescent="0.25">
      <c r="H969" s="74"/>
    </row>
    <row r="970" spans="8:8" x14ac:dyDescent="0.25">
      <c r="H970" s="74"/>
    </row>
    <row r="971" spans="8:8" x14ac:dyDescent="0.25">
      <c r="H971" s="74"/>
    </row>
    <row r="972" spans="8:8" x14ac:dyDescent="0.25">
      <c r="H972" s="74"/>
    </row>
    <row r="973" spans="8:8" x14ac:dyDescent="0.25">
      <c r="H973" s="74"/>
    </row>
    <row r="974" spans="8:8" x14ac:dyDescent="0.25">
      <c r="H974" s="74"/>
    </row>
    <row r="975" spans="8:8" x14ac:dyDescent="0.25">
      <c r="H975" s="74"/>
    </row>
    <row r="976" spans="8:8" x14ac:dyDescent="0.25">
      <c r="H976" s="74"/>
    </row>
    <row r="977" spans="8:8" x14ac:dyDescent="0.25">
      <c r="H977" s="74"/>
    </row>
    <row r="978" spans="8:8" x14ac:dyDescent="0.25">
      <c r="H978" s="74"/>
    </row>
    <row r="979" spans="8:8" x14ac:dyDescent="0.25">
      <c r="H979" s="74"/>
    </row>
    <row r="980" spans="8:8" x14ac:dyDescent="0.25">
      <c r="H980" s="74"/>
    </row>
    <row r="981" spans="8:8" x14ac:dyDescent="0.25">
      <c r="H981" s="74"/>
    </row>
    <row r="982" spans="8:8" x14ac:dyDescent="0.25">
      <c r="H982" s="74"/>
    </row>
    <row r="983" spans="8:8" x14ac:dyDescent="0.25">
      <c r="H983" s="74"/>
    </row>
    <row r="984" spans="8:8" x14ac:dyDescent="0.25">
      <c r="H984" s="74"/>
    </row>
    <row r="985" spans="8:8" x14ac:dyDescent="0.25">
      <c r="H985" s="74"/>
    </row>
    <row r="986" spans="8:8" x14ac:dyDescent="0.25">
      <c r="H986" s="74"/>
    </row>
    <row r="987" spans="8:8" x14ac:dyDescent="0.25">
      <c r="H987" s="74"/>
    </row>
    <row r="988" spans="8:8" x14ac:dyDescent="0.25">
      <c r="H988" s="74"/>
    </row>
    <row r="989" spans="8:8" x14ac:dyDescent="0.25">
      <c r="H989" s="74"/>
    </row>
    <row r="990" spans="8:8" x14ac:dyDescent="0.25">
      <c r="H990" s="74"/>
    </row>
    <row r="991" spans="8:8" x14ac:dyDescent="0.25">
      <c r="H991" s="74"/>
    </row>
    <row r="992" spans="8:8" x14ac:dyDescent="0.25">
      <c r="H992" s="74"/>
    </row>
    <row r="993" spans="8:8" x14ac:dyDescent="0.25">
      <c r="H993" s="74"/>
    </row>
    <row r="994" spans="8:8" x14ac:dyDescent="0.25">
      <c r="H994" s="74"/>
    </row>
    <row r="995" spans="8:8" x14ac:dyDescent="0.25">
      <c r="H995" s="74"/>
    </row>
    <row r="996" spans="8:8" x14ac:dyDescent="0.25">
      <c r="H996" s="74"/>
    </row>
    <row r="997" spans="8:8" x14ac:dyDescent="0.25">
      <c r="H997" s="74"/>
    </row>
    <row r="998" spans="8:8" x14ac:dyDescent="0.25">
      <c r="H998" s="74"/>
    </row>
    <row r="999" spans="8:8" x14ac:dyDescent="0.25">
      <c r="H999" s="74"/>
    </row>
    <row r="1000" spans="8:8" x14ac:dyDescent="0.25">
      <c r="H1000" s="74"/>
    </row>
    <row r="1001" spans="8:8" x14ac:dyDescent="0.25">
      <c r="H1001" s="74"/>
    </row>
    <row r="1002" spans="8:8" x14ac:dyDescent="0.25">
      <c r="H1002" s="74"/>
    </row>
    <row r="1003" spans="8:8" x14ac:dyDescent="0.25">
      <c r="H1003" s="74"/>
    </row>
    <row r="1004" spans="8:8" x14ac:dyDescent="0.25">
      <c r="H1004" s="74"/>
    </row>
    <row r="1005" spans="8:8" x14ac:dyDescent="0.25">
      <c r="H1005" s="74"/>
    </row>
    <row r="1006" spans="8:8" x14ac:dyDescent="0.25">
      <c r="H1006" s="74"/>
    </row>
    <row r="1007" spans="8:8" x14ac:dyDescent="0.25">
      <c r="H1007" s="74"/>
    </row>
    <row r="1008" spans="8:8" x14ac:dyDescent="0.25">
      <c r="H1008" s="74"/>
    </row>
    <row r="1009" spans="8:8" x14ac:dyDescent="0.25">
      <c r="H1009" s="74"/>
    </row>
    <row r="1010" spans="8:8" x14ac:dyDescent="0.25">
      <c r="H1010" s="74"/>
    </row>
    <row r="1011" spans="8:8" x14ac:dyDescent="0.25">
      <c r="H1011" s="74"/>
    </row>
    <row r="1012" spans="8:8" x14ac:dyDescent="0.25">
      <c r="H1012" s="74"/>
    </row>
    <row r="1013" spans="8:8" x14ac:dyDescent="0.25">
      <c r="H1013" s="74"/>
    </row>
    <row r="1014" spans="8:8" x14ac:dyDescent="0.25">
      <c r="H1014" s="74"/>
    </row>
    <row r="1015" spans="8:8" x14ac:dyDescent="0.25">
      <c r="H1015" s="74"/>
    </row>
    <row r="1016" spans="8:8" x14ac:dyDescent="0.25">
      <c r="H1016" s="74"/>
    </row>
    <row r="1017" spans="8:8" x14ac:dyDescent="0.25">
      <c r="H1017" s="74"/>
    </row>
    <row r="1018" spans="8:8" x14ac:dyDescent="0.25">
      <c r="H1018" s="74"/>
    </row>
    <row r="1019" spans="8:8" x14ac:dyDescent="0.25">
      <c r="H1019" s="74"/>
    </row>
    <row r="1020" spans="8:8" x14ac:dyDescent="0.25">
      <c r="H1020" s="74"/>
    </row>
    <row r="1021" spans="8:8" x14ac:dyDescent="0.25">
      <c r="H1021" s="74"/>
    </row>
    <row r="1022" spans="8:8" x14ac:dyDescent="0.25">
      <c r="H1022" s="74"/>
    </row>
    <row r="1023" spans="8:8" x14ac:dyDescent="0.25">
      <c r="H1023" s="74"/>
    </row>
    <row r="1024" spans="8:8" x14ac:dyDescent="0.25">
      <c r="H1024" s="74"/>
    </row>
    <row r="1025" spans="8:8" x14ac:dyDescent="0.25">
      <c r="H1025" s="74"/>
    </row>
    <row r="1026" spans="8:8" x14ac:dyDescent="0.25">
      <c r="H1026" s="74"/>
    </row>
    <row r="1027" spans="8:8" x14ac:dyDescent="0.25">
      <c r="H1027" s="74"/>
    </row>
    <row r="1028" spans="8:8" x14ac:dyDescent="0.25">
      <c r="H1028" s="74"/>
    </row>
    <row r="1029" spans="8:8" x14ac:dyDescent="0.25">
      <c r="H1029" s="74"/>
    </row>
    <row r="1030" spans="8:8" x14ac:dyDescent="0.25">
      <c r="H1030" s="74"/>
    </row>
    <row r="1031" spans="8:8" x14ac:dyDescent="0.25">
      <c r="H1031" s="74"/>
    </row>
    <row r="1032" spans="8:8" x14ac:dyDescent="0.25">
      <c r="H1032" s="74"/>
    </row>
    <row r="1033" spans="8:8" x14ac:dyDescent="0.25">
      <c r="H1033" s="74"/>
    </row>
    <row r="1034" spans="8:8" x14ac:dyDescent="0.25">
      <c r="H1034" s="74"/>
    </row>
    <row r="1035" spans="8:8" x14ac:dyDescent="0.25">
      <c r="H1035" s="74"/>
    </row>
    <row r="1036" spans="8:8" x14ac:dyDescent="0.25">
      <c r="H1036" s="74"/>
    </row>
    <row r="1037" spans="8:8" x14ac:dyDescent="0.25">
      <c r="H1037" s="74"/>
    </row>
    <row r="1038" spans="8:8" x14ac:dyDescent="0.25">
      <c r="H1038" s="74"/>
    </row>
    <row r="1039" spans="8:8" x14ac:dyDescent="0.25">
      <c r="H1039" s="74"/>
    </row>
    <row r="1040" spans="8:8" x14ac:dyDescent="0.25">
      <c r="H1040" s="74"/>
    </row>
    <row r="1041" spans="8:8" x14ac:dyDescent="0.25">
      <c r="H1041" s="74"/>
    </row>
    <row r="1042" spans="8:8" x14ac:dyDescent="0.25">
      <c r="H1042" s="74"/>
    </row>
    <row r="1043" spans="8:8" x14ac:dyDescent="0.25">
      <c r="H1043" s="74"/>
    </row>
    <row r="1044" spans="8:8" x14ac:dyDescent="0.25">
      <c r="H1044" s="74"/>
    </row>
    <row r="1045" spans="8:8" x14ac:dyDescent="0.25">
      <c r="H1045" s="74"/>
    </row>
    <row r="1046" spans="8:8" x14ac:dyDescent="0.25">
      <c r="H1046" s="74"/>
    </row>
    <row r="1047" spans="8:8" x14ac:dyDescent="0.25">
      <c r="H1047" s="74"/>
    </row>
    <row r="1048" spans="8:8" x14ac:dyDescent="0.25">
      <c r="H1048" s="74"/>
    </row>
    <row r="1049" spans="8:8" x14ac:dyDescent="0.25">
      <c r="H1049" s="74"/>
    </row>
    <row r="1050" spans="8:8" x14ac:dyDescent="0.25">
      <c r="H1050" s="74"/>
    </row>
    <row r="1051" spans="8:8" x14ac:dyDescent="0.25">
      <c r="H1051" s="74"/>
    </row>
    <row r="1052" spans="8:8" x14ac:dyDescent="0.25">
      <c r="H1052" s="74"/>
    </row>
    <row r="1053" spans="8:8" x14ac:dyDescent="0.25">
      <c r="H1053" s="74"/>
    </row>
    <row r="1054" spans="8:8" x14ac:dyDescent="0.25">
      <c r="H1054" s="74"/>
    </row>
    <row r="1055" spans="8:8" x14ac:dyDescent="0.25">
      <c r="H1055" s="74"/>
    </row>
    <row r="1056" spans="8:8" x14ac:dyDescent="0.25">
      <c r="H1056" s="74"/>
    </row>
    <row r="1057" spans="8:8" x14ac:dyDescent="0.25">
      <c r="H1057" s="74"/>
    </row>
    <row r="1058" spans="8:8" x14ac:dyDescent="0.25">
      <c r="H1058" s="74"/>
    </row>
    <row r="1059" spans="8:8" x14ac:dyDescent="0.25">
      <c r="H1059" s="74"/>
    </row>
    <row r="1060" spans="8:8" x14ac:dyDescent="0.25">
      <c r="H1060" s="74"/>
    </row>
    <row r="1061" spans="8:8" x14ac:dyDescent="0.25">
      <c r="H1061" s="74"/>
    </row>
    <row r="1062" spans="8:8" x14ac:dyDescent="0.25">
      <c r="H1062" s="74"/>
    </row>
    <row r="1063" spans="8:8" x14ac:dyDescent="0.25">
      <c r="H1063" s="74"/>
    </row>
    <row r="1064" spans="8:8" x14ac:dyDescent="0.25">
      <c r="H1064" s="74"/>
    </row>
    <row r="1065" spans="8:8" x14ac:dyDescent="0.25">
      <c r="H1065" s="74"/>
    </row>
    <row r="1066" spans="8:8" x14ac:dyDescent="0.25">
      <c r="H1066" s="74"/>
    </row>
    <row r="1067" spans="8:8" x14ac:dyDescent="0.25">
      <c r="H1067" s="74"/>
    </row>
    <row r="1068" spans="8:8" x14ac:dyDescent="0.25">
      <c r="H1068" s="74"/>
    </row>
    <row r="1069" spans="8:8" x14ac:dyDescent="0.25">
      <c r="H1069" s="74"/>
    </row>
    <row r="1070" spans="8:8" x14ac:dyDescent="0.25">
      <c r="H1070" s="74"/>
    </row>
    <row r="1071" spans="8:8" x14ac:dyDescent="0.25">
      <c r="H1071" s="74"/>
    </row>
    <row r="1072" spans="8:8" x14ac:dyDescent="0.25">
      <c r="H1072" s="74"/>
    </row>
    <row r="1073" spans="8:8" x14ac:dyDescent="0.25">
      <c r="H1073" s="74"/>
    </row>
    <row r="1074" spans="8:8" x14ac:dyDescent="0.25">
      <c r="H1074" s="74"/>
    </row>
    <row r="1075" spans="8:8" x14ac:dyDescent="0.25">
      <c r="H1075" s="74"/>
    </row>
    <row r="1076" spans="8:8" x14ac:dyDescent="0.25">
      <c r="H1076" s="74"/>
    </row>
    <row r="1077" spans="8:8" x14ac:dyDescent="0.25">
      <c r="H1077" s="74"/>
    </row>
    <row r="1078" spans="8:8" x14ac:dyDescent="0.25">
      <c r="H1078" s="74"/>
    </row>
    <row r="1079" spans="8:8" x14ac:dyDescent="0.25">
      <c r="H1079" s="74"/>
    </row>
    <row r="1080" spans="8:8" x14ac:dyDescent="0.25">
      <c r="H1080" s="74"/>
    </row>
    <row r="1081" spans="8:8" x14ac:dyDescent="0.25">
      <c r="H1081" s="74"/>
    </row>
    <row r="1082" spans="8:8" x14ac:dyDescent="0.25">
      <c r="H1082" s="74"/>
    </row>
    <row r="1083" spans="8:8" x14ac:dyDescent="0.25">
      <c r="H1083" s="74"/>
    </row>
    <row r="1084" spans="8:8" x14ac:dyDescent="0.25">
      <c r="H1084" s="74"/>
    </row>
    <row r="1085" spans="8:8" x14ac:dyDescent="0.25">
      <c r="H1085" s="74"/>
    </row>
    <row r="1086" spans="8:8" x14ac:dyDescent="0.25">
      <c r="H1086" s="74"/>
    </row>
    <row r="1087" spans="8:8" x14ac:dyDescent="0.25">
      <c r="H1087" s="74"/>
    </row>
    <row r="1088" spans="8:8" x14ac:dyDescent="0.25">
      <c r="H1088" s="74"/>
    </row>
    <row r="1089" spans="8:8" x14ac:dyDescent="0.25">
      <c r="H1089" s="74"/>
    </row>
    <row r="1090" spans="8:8" x14ac:dyDescent="0.25">
      <c r="H1090" s="74"/>
    </row>
    <row r="1091" spans="8:8" x14ac:dyDescent="0.25">
      <c r="H1091" s="74"/>
    </row>
    <row r="1092" spans="8:8" x14ac:dyDescent="0.25">
      <c r="H1092" s="74"/>
    </row>
    <row r="1093" spans="8:8" x14ac:dyDescent="0.25">
      <c r="H1093" s="74"/>
    </row>
    <row r="1094" spans="8:8" x14ac:dyDescent="0.25">
      <c r="H1094" s="74"/>
    </row>
    <row r="1095" spans="8:8" x14ac:dyDescent="0.25">
      <c r="H1095" s="74"/>
    </row>
    <row r="1096" spans="8:8" x14ac:dyDescent="0.25">
      <c r="H1096" s="74"/>
    </row>
    <row r="1097" spans="8:8" x14ac:dyDescent="0.25">
      <c r="H1097" s="74"/>
    </row>
    <row r="1098" spans="8:8" x14ac:dyDescent="0.25">
      <c r="H1098" s="74"/>
    </row>
    <row r="1099" spans="8:8" x14ac:dyDescent="0.25">
      <c r="H1099" s="74"/>
    </row>
    <row r="1100" spans="8:8" x14ac:dyDescent="0.25">
      <c r="H1100" s="74"/>
    </row>
    <row r="1101" spans="8:8" x14ac:dyDescent="0.25">
      <c r="H1101" s="74"/>
    </row>
    <row r="1102" spans="8:8" x14ac:dyDescent="0.25">
      <c r="H1102" s="74"/>
    </row>
    <row r="1103" spans="8:8" x14ac:dyDescent="0.25">
      <c r="H1103" s="74"/>
    </row>
    <row r="1104" spans="8:8" x14ac:dyDescent="0.25">
      <c r="H1104" s="74"/>
    </row>
    <row r="1105" spans="8:8" x14ac:dyDescent="0.25">
      <c r="H1105" s="74"/>
    </row>
    <row r="1106" spans="8:8" x14ac:dyDescent="0.25">
      <c r="H1106" s="74"/>
    </row>
    <row r="1107" spans="8:8" x14ac:dyDescent="0.25">
      <c r="H1107" s="74"/>
    </row>
    <row r="1108" spans="8:8" x14ac:dyDescent="0.25">
      <c r="H1108" s="74"/>
    </row>
    <row r="1109" spans="8:8" x14ac:dyDescent="0.25">
      <c r="H1109" s="74"/>
    </row>
    <row r="1110" spans="8:8" x14ac:dyDescent="0.25">
      <c r="H1110" s="74"/>
    </row>
    <row r="1111" spans="8:8" x14ac:dyDescent="0.25">
      <c r="H1111" s="74"/>
    </row>
    <row r="1112" spans="8:8" x14ac:dyDescent="0.25">
      <c r="H1112" s="74"/>
    </row>
    <row r="1113" spans="8:8" x14ac:dyDescent="0.25">
      <c r="H1113" s="74"/>
    </row>
    <row r="1114" spans="8:8" x14ac:dyDescent="0.25">
      <c r="H1114" s="74"/>
    </row>
    <row r="1115" spans="8:8" x14ac:dyDescent="0.25">
      <c r="H1115" s="74"/>
    </row>
    <row r="1116" spans="8:8" x14ac:dyDescent="0.25">
      <c r="H1116" s="74"/>
    </row>
    <row r="1117" spans="8:8" x14ac:dyDescent="0.25">
      <c r="H1117" s="74"/>
    </row>
    <row r="1118" spans="8:8" x14ac:dyDescent="0.25">
      <c r="H1118" s="74"/>
    </row>
    <row r="1119" spans="8:8" x14ac:dyDescent="0.25">
      <c r="H1119" s="74"/>
    </row>
    <row r="1120" spans="8:8" x14ac:dyDescent="0.25">
      <c r="H1120" s="74"/>
    </row>
    <row r="1121" spans="8:8" x14ac:dyDescent="0.25">
      <c r="H1121" s="74"/>
    </row>
    <row r="1122" spans="8:8" x14ac:dyDescent="0.25">
      <c r="H1122" s="74"/>
    </row>
    <row r="1123" spans="8:8" x14ac:dyDescent="0.25">
      <c r="H1123" s="74"/>
    </row>
    <row r="1124" spans="8:8" x14ac:dyDescent="0.25">
      <c r="H1124" s="74"/>
    </row>
    <row r="1125" spans="8:8" x14ac:dyDescent="0.25">
      <c r="H1125" s="74"/>
    </row>
    <row r="1126" spans="8:8" x14ac:dyDescent="0.25">
      <c r="H1126" s="74"/>
    </row>
    <row r="1127" spans="8:8" x14ac:dyDescent="0.25">
      <c r="H1127" s="74"/>
    </row>
    <row r="1128" spans="8:8" x14ac:dyDescent="0.25">
      <c r="H1128" s="74"/>
    </row>
    <row r="1129" spans="8:8" x14ac:dyDescent="0.25">
      <c r="H1129" s="74"/>
    </row>
    <row r="1130" spans="8:8" x14ac:dyDescent="0.25">
      <c r="H1130" s="74"/>
    </row>
    <row r="1131" spans="8:8" x14ac:dyDescent="0.25">
      <c r="H1131" s="74"/>
    </row>
    <row r="1132" spans="8:8" x14ac:dyDescent="0.25">
      <c r="H1132" s="74"/>
    </row>
    <row r="1133" spans="8:8" x14ac:dyDescent="0.25">
      <c r="H1133" s="74"/>
    </row>
    <row r="1134" spans="8:8" x14ac:dyDescent="0.25">
      <c r="H1134" s="74"/>
    </row>
    <row r="1135" spans="8:8" x14ac:dyDescent="0.25">
      <c r="H1135" s="74"/>
    </row>
    <row r="1136" spans="8:8" x14ac:dyDescent="0.25">
      <c r="H1136" s="74"/>
    </row>
    <row r="1137" spans="8:8" x14ac:dyDescent="0.25">
      <c r="H1137" s="74"/>
    </row>
    <row r="1138" spans="8:8" x14ac:dyDescent="0.25">
      <c r="H1138" s="74"/>
    </row>
    <row r="1139" spans="8:8" x14ac:dyDescent="0.25">
      <c r="H1139" s="74"/>
    </row>
    <row r="1140" spans="8:8" x14ac:dyDescent="0.25">
      <c r="H1140" s="74"/>
    </row>
    <row r="1141" spans="8:8" x14ac:dyDescent="0.25">
      <c r="H1141" s="74"/>
    </row>
    <row r="1142" spans="8:8" x14ac:dyDescent="0.25">
      <c r="H1142" s="74"/>
    </row>
    <row r="1143" spans="8:8" x14ac:dyDescent="0.25">
      <c r="H1143" s="74"/>
    </row>
    <row r="1144" spans="8:8" x14ac:dyDescent="0.25">
      <c r="H1144" s="74"/>
    </row>
    <row r="1145" spans="8:8" x14ac:dyDescent="0.25">
      <c r="H1145" s="74"/>
    </row>
    <row r="1146" spans="8:8" x14ac:dyDescent="0.25">
      <c r="H1146" s="74"/>
    </row>
    <row r="1147" spans="8:8" x14ac:dyDescent="0.25">
      <c r="H1147" s="74"/>
    </row>
    <row r="1148" spans="8:8" x14ac:dyDescent="0.25">
      <c r="H1148" s="74"/>
    </row>
    <row r="1149" spans="8:8" x14ac:dyDescent="0.25">
      <c r="H1149" s="74"/>
    </row>
    <row r="1150" spans="8:8" x14ac:dyDescent="0.25">
      <c r="H1150" s="74"/>
    </row>
    <row r="1151" spans="8:8" x14ac:dyDescent="0.25">
      <c r="H1151" s="74"/>
    </row>
    <row r="1152" spans="8:8" x14ac:dyDescent="0.25">
      <c r="H1152" s="74"/>
    </row>
    <row r="1153" spans="8:8" x14ac:dyDescent="0.25">
      <c r="H1153" s="74"/>
    </row>
    <row r="1154" spans="8:8" x14ac:dyDescent="0.25">
      <c r="H1154" s="74"/>
    </row>
    <row r="1155" spans="8:8" x14ac:dyDescent="0.25">
      <c r="H1155" s="74"/>
    </row>
    <row r="1156" spans="8:8" x14ac:dyDescent="0.25">
      <c r="H1156" s="74"/>
    </row>
    <row r="1157" spans="8:8" x14ac:dyDescent="0.25">
      <c r="H1157" s="74"/>
    </row>
    <row r="1158" spans="8:8" x14ac:dyDescent="0.25">
      <c r="H1158" s="74"/>
    </row>
    <row r="1159" spans="8:8" x14ac:dyDescent="0.25">
      <c r="H1159" s="74"/>
    </row>
    <row r="1160" spans="8:8" x14ac:dyDescent="0.25">
      <c r="H1160" s="74"/>
    </row>
    <row r="1161" spans="8:8" x14ac:dyDescent="0.25">
      <c r="H1161" s="74"/>
    </row>
    <row r="1162" spans="8:8" x14ac:dyDescent="0.25">
      <c r="H1162" s="74"/>
    </row>
    <row r="1163" spans="8:8" x14ac:dyDescent="0.25">
      <c r="H1163" s="74"/>
    </row>
    <row r="1164" spans="8:8" x14ac:dyDescent="0.25">
      <c r="H1164" s="74"/>
    </row>
    <row r="1165" spans="8:8" x14ac:dyDescent="0.25">
      <c r="H1165" s="74"/>
    </row>
    <row r="1166" spans="8:8" x14ac:dyDescent="0.25">
      <c r="H1166" s="74"/>
    </row>
    <row r="1167" spans="8:8" x14ac:dyDescent="0.25">
      <c r="H1167" s="74"/>
    </row>
    <row r="1168" spans="8:8" x14ac:dyDescent="0.25">
      <c r="H1168" s="74"/>
    </row>
    <row r="1169" spans="8:8" x14ac:dyDescent="0.25">
      <c r="H1169" s="74"/>
    </row>
    <row r="1170" spans="8:8" x14ac:dyDescent="0.25">
      <c r="H1170" s="74"/>
    </row>
    <row r="1171" spans="8:8" x14ac:dyDescent="0.25">
      <c r="H1171" s="74"/>
    </row>
    <row r="1172" spans="8:8" x14ac:dyDescent="0.25">
      <c r="H1172" s="74"/>
    </row>
    <row r="1173" spans="8:8" x14ac:dyDescent="0.25">
      <c r="H1173" s="74"/>
    </row>
    <row r="1174" spans="8:8" x14ac:dyDescent="0.25">
      <c r="H1174" s="74"/>
    </row>
    <row r="1175" spans="8:8" x14ac:dyDescent="0.25">
      <c r="H1175" s="74"/>
    </row>
    <row r="1176" spans="8:8" x14ac:dyDescent="0.25">
      <c r="H1176" s="74"/>
    </row>
    <row r="1177" spans="8:8" x14ac:dyDescent="0.25">
      <c r="H1177" s="74"/>
    </row>
    <row r="1178" spans="8:8" x14ac:dyDescent="0.25">
      <c r="H1178" s="74"/>
    </row>
    <row r="1179" spans="8:8" x14ac:dyDescent="0.25">
      <c r="H1179" s="74"/>
    </row>
    <row r="1180" spans="8:8" x14ac:dyDescent="0.25">
      <c r="H1180" s="74"/>
    </row>
    <row r="1181" spans="8:8" x14ac:dyDescent="0.25">
      <c r="H1181" s="74"/>
    </row>
    <row r="1182" spans="8:8" x14ac:dyDescent="0.25">
      <c r="H1182" s="74"/>
    </row>
    <row r="1183" spans="8:8" x14ac:dyDescent="0.25">
      <c r="H1183" s="74"/>
    </row>
    <row r="1184" spans="8:8" x14ac:dyDescent="0.25">
      <c r="H1184" s="74"/>
    </row>
    <row r="1185" spans="8:8" x14ac:dyDescent="0.25">
      <c r="H1185" s="74"/>
    </row>
    <row r="1186" spans="8:8" x14ac:dyDescent="0.25">
      <c r="H1186" s="74"/>
    </row>
    <row r="1187" spans="8:8" x14ac:dyDescent="0.25">
      <c r="H1187" s="74"/>
    </row>
    <row r="1188" spans="8:8" x14ac:dyDescent="0.25">
      <c r="H1188" s="74"/>
    </row>
    <row r="1189" spans="8:8" x14ac:dyDescent="0.25">
      <c r="H1189" s="74"/>
    </row>
    <row r="1190" spans="8:8" x14ac:dyDescent="0.25">
      <c r="H1190" s="74"/>
    </row>
    <row r="1191" spans="8:8" x14ac:dyDescent="0.25">
      <c r="H1191" s="74"/>
    </row>
    <row r="1192" spans="8:8" x14ac:dyDescent="0.25">
      <c r="H1192" s="74"/>
    </row>
    <row r="1193" spans="8:8" x14ac:dyDescent="0.25">
      <c r="H1193" s="74"/>
    </row>
    <row r="1194" spans="8:8" x14ac:dyDescent="0.25">
      <c r="H1194" s="74"/>
    </row>
    <row r="1195" spans="8:8" x14ac:dyDescent="0.25">
      <c r="H1195" s="74"/>
    </row>
    <row r="1196" spans="8:8" x14ac:dyDescent="0.25">
      <c r="H1196" s="74"/>
    </row>
    <row r="1197" spans="8:8" x14ac:dyDescent="0.25">
      <c r="H1197" s="74"/>
    </row>
    <row r="1198" spans="8:8" x14ac:dyDescent="0.25">
      <c r="H1198" s="74"/>
    </row>
    <row r="1199" spans="8:8" x14ac:dyDescent="0.25">
      <c r="H1199" s="74"/>
    </row>
    <row r="1200" spans="8:8" x14ac:dyDescent="0.25">
      <c r="H1200" s="74"/>
    </row>
    <row r="1201" spans="8:8" x14ac:dyDescent="0.25">
      <c r="H1201" s="74"/>
    </row>
    <row r="1202" spans="8:8" x14ac:dyDescent="0.25">
      <c r="H1202" s="74"/>
    </row>
    <row r="1203" spans="8:8" x14ac:dyDescent="0.25">
      <c r="H1203" s="74"/>
    </row>
    <row r="1204" spans="8:8" x14ac:dyDescent="0.25">
      <c r="H1204" s="74"/>
    </row>
    <row r="1205" spans="8:8" x14ac:dyDescent="0.25">
      <c r="H1205" s="74"/>
    </row>
    <row r="1206" spans="8:8" x14ac:dyDescent="0.25">
      <c r="H1206" s="74"/>
    </row>
    <row r="1207" spans="8:8" x14ac:dyDescent="0.25">
      <c r="H1207" s="74"/>
    </row>
    <row r="1208" spans="8:8" x14ac:dyDescent="0.25">
      <c r="H1208" s="74"/>
    </row>
    <row r="1209" spans="8:8" x14ac:dyDescent="0.25">
      <c r="H1209" s="74"/>
    </row>
    <row r="1210" spans="8:8" x14ac:dyDescent="0.25">
      <c r="H1210" s="74"/>
    </row>
    <row r="1211" spans="8:8" x14ac:dyDescent="0.25">
      <c r="H1211" s="74"/>
    </row>
    <row r="1212" spans="8:8" x14ac:dyDescent="0.25">
      <c r="H1212" s="74"/>
    </row>
    <row r="1213" spans="8:8" x14ac:dyDescent="0.25">
      <c r="H1213" s="74"/>
    </row>
    <row r="1214" spans="8:8" x14ac:dyDescent="0.25">
      <c r="H1214" s="74"/>
    </row>
    <row r="1215" spans="8:8" x14ac:dyDescent="0.25">
      <c r="H1215" s="74"/>
    </row>
    <row r="1216" spans="8:8" x14ac:dyDescent="0.25">
      <c r="H1216" s="74"/>
    </row>
    <row r="1217" spans="8:8" x14ac:dyDescent="0.25">
      <c r="H1217" s="74"/>
    </row>
    <row r="1218" spans="8:8" x14ac:dyDescent="0.25">
      <c r="H1218" s="74"/>
    </row>
    <row r="1219" spans="8:8" x14ac:dyDescent="0.25">
      <c r="H1219" s="74"/>
    </row>
    <row r="1220" spans="8:8" x14ac:dyDescent="0.25">
      <c r="H1220" s="74"/>
    </row>
    <row r="1221" spans="8:8" x14ac:dyDescent="0.25">
      <c r="H1221" s="74"/>
    </row>
    <row r="1222" spans="8:8" x14ac:dyDescent="0.25">
      <c r="H1222" s="74"/>
    </row>
    <row r="1223" spans="8:8" x14ac:dyDescent="0.25">
      <c r="H1223" s="74"/>
    </row>
    <row r="1224" spans="8:8" x14ac:dyDescent="0.25">
      <c r="H1224" s="74"/>
    </row>
    <row r="1225" spans="8:8" x14ac:dyDescent="0.25">
      <c r="H1225" s="74"/>
    </row>
    <row r="1226" spans="8:8" x14ac:dyDescent="0.25">
      <c r="H1226" s="74"/>
    </row>
    <row r="1227" spans="8:8" x14ac:dyDescent="0.25">
      <c r="H1227" s="74"/>
    </row>
    <row r="1228" spans="8:8" x14ac:dyDescent="0.25">
      <c r="H1228" s="74"/>
    </row>
    <row r="1229" spans="8:8" x14ac:dyDescent="0.25">
      <c r="H1229" s="74"/>
    </row>
    <row r="1230" spans="8:8" x14ac:dyDescent="0.25">
      <c r="H1230" s="74"/>
    </row>
    <row r="1231" spans="8:8" x14ac:dyDescent="0.25">
      <c r="H1231" s="74"/>
    </row>
    <row r="1232" spans="8:8" x14ac:dyDescent="0.25">
      <c r="H1232" s="74"/>
    </row>
    <row r="1233" spans="8:8" x14ac:dyDescent="0.25">
      <c r="H1233" s="74"/>
    </row>
    <row r="1234" spans="8:8" x14ac:dyDescent="0.25">
      <c r="H1234" s="74"/>
    </row>
    <row r="1235" spans="8:8" x14ac:dyDescent="0.25">
      <c r="H1235" s="74"/>
    </row>
    <row r="1236" spans="8:8" x14ac:dyDescent="0.25">
      <c r="H1236" s="74"/>
    </row>
    <row r="1237" spans="8:8" x14ac:dyDescent="0.25">
      <c r="H1237" s="74"/>
    </row>
    <row r="1238" spans="8:8" x14ac:dyDescent="0.25">
      <c r="H1238" s="74"/>
    </row>
    <row r="1239" spans="8:8" x14ac:dyDescent="0.25">
      <c r="H1239" s="74"/>
    </row>
    <row r="1240" spans="8:8" x14ac:dyDescent="0.25">
      <c r="H1240" s="74"/>
    </row>
    <row r="1241" spans="8:8" x14ac:dyDescent="0.25">
      <c r="H1241" s="74"/>
    </row>
    <row r="1242" spans="8:8" x14ac:dyDescent="0.25">
      <c r="H1242" s="74"/>
    </row>
    <row r="1243" spans="8:8" x14ac:dyDescent="0.25">
      <c r="H1243" s="74"/>
    </row>
    <row r="1244" spans="8:8" x14ac:dyDescent="0.25">
      <c r="H1244" s="74"/>
    </row>
    <row r="1245" spans="8:8" x14ac:dyDescent="0.25">
      <c r="H1245" s="74"/>
    </row>
    <row r="1246" spans="8:8" x14ac:dyDescent="0.25">
      <c r="H1246" s="74"/>
    </row>
    <row r="1247" spans="8:8" x14ac:dyDescent="0.25">
      <c r="H1247" s="74"/>
    </row>
    <row r="1248" spans="8:8" x14ac:dyDescent="0.25">
      <c r="H1248" s="74"/>
    </row>
    <row r="1249" spans="8:8" x14ac:dyDescent="0.25">
      <c r="H1249" s="74"/>
    </row>
    <row r="1250" spans="8:8" x14ac:dyDescent="0.25">
      <c r="H1250" s="74"/>
    </row>
    <row r="1251" spans="8:8" x14ac:dyDescent="0.25">
      <c r="H1251" s="74"/>
    </row>
    <row r="1252" spans="8:8" x14ac:dyDescent="0.25">
      <c r="H1252" s="74"/>
    </row>
    <row r="1253" spans="8:8" x14ac:dyDescent="0.25">
      <c r="H1253" s="74"/>
    </row>
    <row r="1254" spans="8:8" x14ac:dyDescent="0.25">
      <c r="H1254" s="74"/>
    </row>
    <row r="1255" spans="8:8" x14ac:dyDescent="0.25">
      <c r="H1255" s="74"/>
    </row>
    <row r="1256" spans="8:8" x14ac:dyDescent="0.25">
      <c r="H1256" s="74"/>
    </row>
    <row r="1257" spans="8:8" x14ac:dyDescent="0.25">
      <c r="H1257" s="74"/>
    </row>
    <row r="1258" spans="8:8" x14ac:dyDescent="0.25">
      <c r="H1258" s="74"/>
    </row>
    <row r="1259" spans="8:8" x14ac:dyDescent="0.25">
      <c r="H1259" s="74"/>
    </row>
    <row r="1260" spans="8:8" x14ac:dyDescent="0.25">
      <c r="H1260" s="74"/>
    </row>
    <row r="1261" spans="8:8" x14ac:dyDescent="0.25">
      <c r="H1261" s="74"/>
    </row>
    <row r="1262" spans="8:8" x14ac:dyDescent="0.25">
      <c r="H1262" s="74"/>
    </row>
    <row r="1263" spans="8:8" x14ac:dyDescent="0.25">
      <c r="H1263" s="74"/>
    </row>
    <row r="1264" spans="8:8" x14ac:dyDescent="0.25">
      <c r="H1264" s="74"/>
    </row>
    <row r="1265" spans="8:8" x14ac:dyDescent="0.25">
      <c r="H1265" s="74"/>
    </row>
    <row r="1266" spans="8:8" x14ac:dyDescent="0.25">
      <c r="H1266" s="74"/>
    </row>
    <row r="1267" spans="8:8" x14ac:dyDescent="0.25">
      <c r="H1267" s="74"/>
    </row>
    <row r="1268" spans="8:8" x14ac:dyDescent="0.25">
      <c r="H1268" s="74"/>
    </row>
    <row r="1269" spans="8:8" x14ac:dyDescent="0.25">
      <c r="H1269" s="74"/>
    </row>
    <row r="1270" spans="8:8" x14ac:dyDescent="0.25">
      <c r="H1270" s="74"/>
    </row>
    <row r="1271" spans="8:8" x14ac:dyDescent="0.25">
      <c r="H1271" s="74"/>
    </row>
    <row r="1272" spans="8:8" x14ac:dyDescent="0.25">
      <c r="H1272" s="74"/>
    </row>
    <row r="1273" spans="8:8" x14ac:dyDescent="0.25">
      <c r="H1273" s="74"/>
    </row>
    <row r="1274" spans="8:8" x14ac:dyDescent="0.25">
      <c r="H1274" s="74"/>
    </row>
    <row r="1275" spans="8:8" x14ac:dyDescent="0.25">
      <c r="H1275" s="74"/>
    </row>
    <row r="1276" spans="8:8" x14ac:dyDescent="0.25">
      <c r="H1276" s="74"/>
    </row>
    <row r="1277" spans="8:8" x14ac:dyDescent="0.25">
      <c r="H1277" s="74"/>
    </row>
    <row r="1278" spans="8:8" x14ac:dyDescent="0.25">
      <c r="H1278" s="74"/>
    </row>
    <row r="1279" spans="8:8" x14ac:dyDescent="0.25">
      <c r="H1279" s="74"/>
    </row>
    <row r="1280" spans="8:8" x14ac:dyDescent="0.25">
      <c r="H1280" s="74"/>
    </row>
    <row r="1281" spans="8:8" x14ac:dyDescent="0.25">
      <c r="H1281" s="74"/>
    </row>
    <row r="1282" spans="8:8" x14ac:dyDescent="0.25">
      <c r="H1282" s="74"/>
    </row>
    <row r="1283" spans="8:8" x14ac:dyDescent="0.25">
      <c r="H1283" s="74"/>
    </row>
    <row r="1284" spans="8:8" x14ac:dyDescent="0.25">
      <c r="H1284" s="74"/>
    </row>
    <row r="1285" spans="8:8" x14ac:dyDescent="0.25">
      <c r="H1285" s="74"/>
    </row>
    <row r="1286" spans="8:8" x14ac:dyDescent="0.25">
      <c r="H1286" s="74"/>
    </row>
    <row r="1287" spans="8:8" x14ac:dyDescent="0.25">
      <c r="H1287" s="74"/>
    </row>
    <row r="1288" spans="8:8" x14ac:dyDescent="0.25">
      <c r="H1288" s="74"/>
    </row>
    <row r="1289" spans="8:8" x14ac:dyDescent="0.25">
      <c r="H1289" s="74"/>
    </row>
    <row r="1290" spans="8:8" x14ac:dyDescent="0.25">
      <c r="H1290" s="74"/>
    </row>
    <row r="1291" spans="8:8" x14ac:dyDescent="0.25">
      <c r="H1291" s="74"/>
    </row>
    <row r="1292" spans="8:8" x14ac:dyDescent="0.25">
      <c r="H1292" s="74"/>
    </row>
    <row r="1293" spans="8:8" x14ac:dyDescent="0.25">
      <c r="H1293" s="74"/>
    </row>
    <row r="1294" spans="8:8" x14ac:dyDescent="0.25">
      <c r="H1294" s="74"/>
    </row>
    <row r="1295" spans="8:8" x14ac:dyDescent="0.25">
      <c r="H1295" s="74"/>
    </row>
    <row r="1296" spans="8:8" x14ac:dyDescent="0.25">
      <c r="H1296" s="74"/>
    </row>
    <row r="1297" spans="8:8" x14ac:dyDescent="0.25">
      <c r="H1297" s="74"/>
    </row>
    <row r="1298" spans="8:8" x14ac:dyDescent="0.25">
      <c r="H1298" s="74"/>
    </row>
    <row r="1299" spans="8:8" x14ac:dyDescent="0.25">
      <c r="H1299" s="74"/>
    </row>
    <row r="1300" spans="8:8" x14ac:dyDescent="0.25">
      <c r="H1300" s="74"/>
    </row>
    <row r="1301" spans="8:8" x14ac:dyDescent="0.25">
      <c r="H1301" s="74"/>
    </row>
    <row r="1302" spans="8:8" x14ac:dyDescent="0.25">
      <c r="H1302" s="74"/>
    </row>
    <row r="1303" spans="8:8" x14ac:dyDescent="0.25">
      <c r="H1303" s="74"/>
    </row>
    <row r="1304" spans="8:8" x14ac:dyDescent="0.25">
      <c r="H1304" s="74"/>
    </row>
    <row r="1305" spans="8:8" x14ac:dyDescent="0.25">
      <c r="H1305" s="74"/>
    </row>
    <row r="1306" spans="8:8" x14ac:dyDescent="0.25">
      <c r="H1306" s="74"/>
    </row>
    <row r="1307" spans="8:8" x14ac:dyDescent="0.25">
      <c r="H1307" s="74"/>
    </row>
    <row r="1308" spans="8:8" x14ac:dyDescent="0.25">
      <c r="H1308" s="74"/>
    </row>
    <row r="1309" spans="8:8" x14ac:dyDescent="0.25">
      <c r="H1309" s="74"/>
    </row>
    <row r="1310" spans="8:8" x14ac:dyDescent="0.25">
      <c r="H1310" s="74"/>
    </row>
    <row r="1311" spans="8:8" x14ac:dyDescent="0.25">
      <c r="H1311" s="74"/>
    </row>
    <row r="1312" spans="8:8" x14ac:dyDescent="0.25">
      <c r="H1312" s="74"/>
    </row>
    <row r="1313" spans="8:8" x14ac:dyDescent="0.25">
      <c r="H1313" s="74"/>
    </row>
    <row r="1314" spans="8:8" x14ac:dyDescent="0.25">
      <c r="H1314" s="74"/>
    </row>
    <row r="1315" spans="8:8" x14ac:dyDescent="0.25">
      <c r="H1315" s="74"/>
    </row>
    <row r="1316" spans="8:8" x14ac:dyDescent="0.25">
      <c r="H1316" s="74"/>
    </row>
    <row r="1317" spans="8:8" x14ac:dyDescent="0.25">
      <c r="H1317" s="74"/>
    </row>
    <row r="1318" spans="8:8" x14ac:dyDescent="0.25">
      <c r="H1318" s="74"/>
    </row>
    <row r="1319" spans="8:8" x14ac:dyDescent="0.25">
      <c r="H1319" s="74"/>
    </row>
    <row r="1320" spans="8:8" x14ac:dyDescent="0.25">
      <c r="H1320" s="74"/>
    </row>
    <row r="1321" spans="8:8" x14ac:dyDescent="0.25">
      <c r="H1321" s="74"/>
    </row>
    <row r="1322" spans="8:8" x14ac:dyDescent="0.25">
      <c r="H1322" s="74"/>
    </row>
    <row r="1323" spans="8:8" x14ac:dyDescent="0.25">
      <c r="H1323" s="74"/>
    </row>
    <row r="1324" spans="8:8" x14ac:dyDescent="0.25">
      <c r="H1324" s="74"/>
    </row>
    <row r="1325" spans="8:8" x14ac:dyDescent="0.25">
      <c r="H1325" s="74"/>
    </row>
    <row r="1326" spans="8:8" x14ac:dyDescent="0.25">
      <c r="H1326" s="74"/>
    </row>
    <row r="1327" spans="8:8" x14ac:dyDescent="0.25">
      <c r="H1327" s="74"/>
    </row>
    <row r="1328" spans="8:8" x14ac:dyDescent="0.25">
      <c r="H1328" s="74"/>
    </row>
    <row r="1329" spans="8:8" x14ac:dyDescent="0.25">
      <c r="H1329" s="74"/>
    </row>
    <row r="1330" spans="8:8" x14ac:dyDescent="0.25">
      <c r="H1330" s="74"/>
    </row>
    <row r="1331" spans="8:8" x14ac:dyDescent="0.25">
      <c r="H1331" s="74"/>
    </row>
    <row r="1332" spans="8:8" x14ac:dyDescent="0.25">
      <c r="H1332" s="74"/>
    </row>
    <row r="1333" spans="8:8" x14ac:dyDescent="0.25">
      <c r="H1333" s="74"/>
    </row>
    <row r="1334" spans="8:8" x14ac:dyDescent="0.25">
      <c r="H1334" s="74"/>
    </row>
    <row r="1335" spans="8:8" x14ac:dyDescent="0.25">
      <c r="H1335" s="74"/>
    </row>
    <row r="1336" spans="8:8" x14ac:dyDescent="0.25">
      <c r="H1336" s="74"/>
    </row>
    <row r="1337" spans="8:8" x14ac:dyDescent="0.25">
      <c r="H1337" s="74"/>
    </row>
    <row r="1338" spans="8:8" x14ac:dyDescent="0.25">
      <c r="H1338" s="74"/>
    </row>
    <row r="1339" spans="8:8" x14ac:dyDescent="0.25">
      <c r="H1339" s="74"/>
    </row>
    <row r="1340" spans="8:8" x14ac:dyDescent="0.25">
      <c r="H1340" s="74"/>
    </row>
    <row r="1341" spans="8:8" x14ac:dyDescent="0.25">
      <c r="H1341" s="74"/>
    </row>
    <row r="1342" spans="8:8" x14ac:dyDescent="0.25">
      <c r="H1342" s="74"/>
    </row>
    <row r="1343" spans="8:8" x14ac:dyDescent="0.25">
      <c r="H1343" s="74"/>
    </row>
    <row r="1344" spans="8:8" x14ac:dyDescent="0.25">
      <c r="H1344" s="74"/>
    </row>
    <row r="1345" spans="8:8" x14ac:dyDescent="0.25">
      <c r="H1345" s="74"/>
    </row>
    <row r="1346" spans="8:8" x14ac:dyDescent="0.25">
      <c r="H1346" s="74"/>
    </row>
    <row r="1347" spans="8:8" x14ac:dyDescent="0.25">
      <c r="H1347" s="74"/>
    </row>
    <row r="1348" spans="8:8" x14ac:dyDescent="0.25">
      <c r="H1348" s="74"/>
    </row>
    <row r="1349" spans="8:8" x14ac:dyDescent="0.25">
      <c r="H1349" s="74"/>
    </row>
    <row r="1350" spans="8:8" x14ac:dyDescent="0.25">
      <c r="H1350" s="74"/>
    </row>
    <row r="1351" spans="8:8" x14ac:dyDescent="0.25">
      <c r="H1351" s="74"/>
    </row>
    <row r="1352" spans="8:8" x14ac:dyDescent="0.25">
      <c r="H1352" s="74"/>
    </row>
    <row r="1353" spans="8:8" x14ac:dyDescent="0.25">
      <c r="H1353" s="74"/>
    </row>
    <row r="1354" spans="8:8" x14ac:dyDescent="0.25">
      <c r="H1354" s="74"/>
    </row>
    <row r="1355" spans="8:8" x14ac:dyDescent="0.25">
      <c r="H1355" s="74"/>
    </row>
    <row r="1356" spans="8:8" x14ac:dyDescent="0.25">
      <c r="H1356" s="74"/>
    </row>
    <row r="1357" spans="8:8" x14ac:dyDescent="0.25">
      <c r="H1357" s="74"/>
    </row>
    <row r="1358" spans="8:8" x14ac:dyDescent="0.25">
      <c r="H1358" s="74"/>
    </row>
    <row r="1359" spans="8:8" x14ac:dyDescent="0.25">
      <c r="H1359" s="74"/>
    </row>
    <row r="1360" spans="8:8" x14ac:dyDescent="0.25">
      <c r="H1360" s="74"/>
    </row>
    <row r="1361" spans="8:8" x14ac:dyDescent="0.25">
      <c r="H1361" s="74"/>
    </row>
    <row r="1362" spans="8:8" x14ac:dyDescent="0.25">
      <c r="H1362" s="74"/>
    </row>
    <row r="1363" spans="8:8" x14ac:dyDescent="0.25">
      <c r="H1363" s="74"/>
    </row>
  </sheetData>
  <mergeCells count="3">
    <mergeCell ref="A4:G4"/>
    <mergeCell ref="B50:H50"/>
    <mergeCell ref="B51:H51"/>
  </mergeCells>
  <pageMargins left="0.25" right="0.25" top="0.25" bottom="0.25" header="0" footer="0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1"/>
  <sheetViews>
    <sheetView showGridLines="0" workbookViewId="0"/>
  </sheetViews>
  <sheetFormatPr defaultColWidth="9.140625" defaultRowHeight="15" x14ac:dyDescent="0.25"/>
  <cols>
    <col min="1" max="1" width="46.28515625" style="62" customWidth="1"/>
    <col min="2" max="2" width="16" style="62" customWidth="1"/>
    <col min="3" max="3" width="9.7109375" style="66" customWidth="1"/>
    <col min="4" max="4" width="67.7109375" style="66" customWidth="1"/>
    <col min="5" max="5" width="9.7109375" style="63" bestFit="1" customWidth="1"/>
    <col min="6" max="6" width="14.28515625" style="63" bestFit="1" customWidth="1"/>
    <col min="7" max="7" width="9.7109375" style="24" customWidth="1"/>
    <col min="8" max="8" width="7.28515625" style="66" customWidth="1"/>
    <col min="9" max="16384" width="9.140625" style="26"/>
  </cols>
  <sheetData>
    <row r="1" spans="1:8" s="27" customFormat="1" x14ac:dyDescent="0.25">
      <c r="A1" s="1" t="s">
        <v>93</v>
      </c>
      <c r="B1" s="1"/>
      <c r="C1" s="67"/>
      <c r="D1" s="67"/>
      <c r="E1" s="24"/>
      <c r="F1" s="25"/>
      <c r="G1" s="25"/>
      <c r="H1" s="26"/>
    </row>
    <row r="2" spans="1:8" s="27" customFormat="1" x14ac:dyDescent="0.25">
      <c r="A2" s="1" t="s">
        <v>227</v>
      </c>
      <c r="B2" s="1"/>
      <c r="C2" s="67"/>
      <c r="D2" s="67"/>
      <c r="E2" s="25"/>
      <c r="F2" s="25"/>
      <c r="G2" s="25"/>
      <c r="H2" s="26"/>
    </row>
    <row r="3" spans="1:8" s="27" customFormat="1" x14ac:dyDescent="0.25">
      <c r="A3" s="1" t="s">
        <v>336</v>
      </c>
      <c r="B3" s="1"/>
      <c r="C3" s="67"/>
      <c r="D3" s="67"/>
      <c r="E3" s="24"/>
      <c r="F3" s="24"/>
      <c r="G3" s="25"/>
      <c r="H3" s="26"/>
    </row>
    <row r="4" spans="1:8" s="29" customFormat="1" x14ac:dyDescent="0.25">
      <c r="A4" s="95"/>
      <c r="B4" s="95"/>
      <c r="C4" s="95"/>
      <c r="D4" s="95"/>
      <c r="E4" s="95"/>
      <c r="F4" s="95"/>
      <c r="G4" s="95"/>
      <c r="H4" s="95"/>
    </row>
    <row r="5" spans="1:8" s="27" customFormat="1" ht="30" x14ac:dyDescent="0.25">
      <c r="A5" s="30" t="s">
        <v>95</v>
      </c>
      <c r="B5" s="30" t="s">
        <v>96</v>
      </c>
      <c r="C5" s="30" t="s">
        <v>97</v>
      </c>
      <c r="D5" s="30" t="s">
        <v>98</v>
      </c>
      <c r="E5" s="31" t="s">
        <v>0</v>
      </c>
      <c r="F5" s="31" t="s">
        <v>99</v>
      </c>
      <c r="G5" s="31" t="s">
        <v>1</v>
      </c>
      <c r="H5" s="30" t="s">
        <v>41</v>
      </c>
    </row>
    <row r="6" spans="1:8" s="27" customFormat="1" x14ac:dyDescent="0.25">
      <c r="A6" s="32" t="s">
        <v>171</v>
      </c>
      <c r="B6" s="32"/>
      <c r="C6" s="68"/>
      <c r="D6" s="68"/>
      <c r="E6" s="33"/>
      <c r="F6" s="34"/>
      <c r="G6" s="35"/>
      <c r="H6" s="36"/>
    </row>
    <row r="7" spans="1:8" s="27" customFormat="1" x14ac:dyDescent="0.25">
      <c r="A7" s="37" t="s">
        <v>172</v>
      </c>
      <c r="B7" s="37"/>
      <c r="C7" s="30"/>
      <c r="D7" s="69"/>
      <c r="E7" s="38"/>
      <c r="F7" s="34"/>
      <c r="G7" s="35"/>
      <c r="H7" s="36"/>
    </row>
    <row r="8" spans="1:8" s="27" customFormat="1" ht="30" x14ac:dyDescent="0.25">
      <c r="A8" s="88" t="s">
        <v>273</v>
      </c>
      <c r="B8" s="39" t="s">
        <v>42</v>
      </c>
      <c r="C8" s="36" t="s">
        <v>142</v>
      </c>
      <c r="D8" s="70" t="s">
        <v>143</v>
      </c>
      <c r="E8" s="40">
        <v>1</v>
      </c>
      <c r="F8" s="41">
        <v>942744.9</v>
      </c>
      <c r="G8" s="41">
        <v>9.8503331603921378</v>
      </c>
      <c r="H8" s="36" t="s">
        <v>175</v>
      </c>
    </row>
    <row r="9" spans="1:8" s="27" customFormat="1" ht="30" x14ac:dyDescent="0.25">
      <c r="A9" s="88" t="s">
        <v>326</v>
      </c>
      <c r="B9" s="39" t="s">
        <v>90</v>
      </c>
      <c r="C9" s="36" t="s">
        <v>144</v>
      </c>
      <c r="D9" s="70" t="s">
        <v>145</v>
      </c>
      <c r="E9" s="40">
        <v>1</v>
      </c>
      <c r="F9" s="41">
        <v>1046806.5</v>
      </c>
      <c r="G9" s="41">
        <v>10.937627750056278</v>
      </c>
      <c r="H9" s="36" t="s">
        <v>175</v>
      </c>
    </row>
    <row r="10" spans="1:8" s="27" customFormat="1" x14ac:dyDescent="0.25">
      <c r="A10" s="39" t="s">
        <v>287</v>
      </c>
      <c r="B10" s="39" t="s">
        <v>45</v>
      </c>
      <c r="C10" s="36" t="s">
        <v>146</v>
      </c>
      <c r="D10" s="70" t="s">
        <v>147</v>
      </c>
      <c r="E10" s="40">
        <v>2</v>
      </c>
      <c r="F10" s="41">
        <v>1962190</v>
      </c>
      <c r="G10" s="41">
        <v>20.502073491980539</v>
      </c>
      <c r="H10" s="36" t="s">
        <v>175</v>
      </c>
    </row>
    <row r="11" spans="1:8" s="27" customFormat="1" x14ac:dyDescent="0.25">
      <c r="A11" s="88" t="s">
        <v>327</v>
      </c>
      <c r="B11" s="39" t="s">
        <v>89</v>
      </c>
      <c r="C11" s="36" t="s">
        <v>146</v>
      </c>
      <c r="D11" s="70" t="s">
        <v>147</v>
      </c>
      <c r="E11" s="40">
        <v>1</v>
      </c>
      <c r="F11" s="41">
        <v>1003007.7</v>
      </c>
      <c r="G11" s="41">
        <v>10.47999305797215</v>
      </c>
      <c r="H11" s="36" t="s">
        <v>175</v>
      </c>
    </row>
    <row r="12" spans="1:8" s="27" customFormat="1" ht="30" x14ac:dyDescent="0.25">
      <c r="A12" s="88" t="s">
        <v>292</v>
      </c>
      <c r="B12" s="39" t="s">
        <v>52</v>
      </c>
      <c r="C12" s="36" t="s">
        <v>146</v>
      </c>
      <c r="D12" s="70" t="s">
        <v>147</v>
      </c>
      <c r="E12" s="40">
        <v>1</v>
      </c>
      <c r="F12" s="41">
        <v>983227.1</v>
      </c>
      <c r="G12" s="41">
        <v>10.273314135484791</v>
      </c>
      <c r="H12" s="36" t="s">
        <v>175</v>
      </c>
    </row>
    <row r="13" spans="1:8" s="27" customFormat="1" x14ac:dyDescent="0.25">
      <c r="A13" s="42"/>
      <c r="B13" s="42"/>
      <c r="C13" s="71"/>
      <c r="D13" s="72"/>
      <c r="E13" s="40"/>
      <c r="F13" s="41"/>
      <c r="G13" s="41"/>
      <c r="H13" s="36"/>
    </row>
    <row r="14" spans="1:8" s="27" customFormat="1" x14ac:dyDescent="0.25">
      <c r="A14" s="37" t="s">
        <v>154</v>
      </c>
      <c r="B14" s="39"/>
      <c r="C14" s="36"/>
      <c r="D14" s="70"/>
      <c r="E14" s="40"/>
      <c r="F14" s="41"/>
      <c r="G14" s="41"/>
      <c r="H14" s="36"/>
    </row>
    <row r="15" spans="1:8" s="27" customFormat="1" x14ac:dyDescent="0.25">
      <c r="A15" s="39" t="s">
        <v>155</v>
      </c>
      <c r="B15" s="39"/>
      <c r="C15" s="36"/>
      <c r="D15" s="70"/>
      <c r="E15" s="40"/>
      <c r="F15" s="41"/>
      <c r="G15" s="41"/>
      <c r="H15" s="36"/>
    </row>
    <row r="16" spans="1:8" s="27" customFormat="1" x14ac:dyDescent="0.25">
      <c r="A16" s="88" t="s">
        <v>321</v>
      </c>
      <c r="B16" s="39" t="s">
        <v>222</v>
      </c>
      <c r="C16" s="36" t="s">
        <v>157</v>
      </c>
      <c r="D16" s="70" t="s">
        <v>158</v>
      </c>
      <c r="E16" s="40">
        <v>536.16899999999998</v>
      </c>
      <c r="F16" s="41">
        <v>1964643.75</v>
      </c>
      <c r="G16" s="41">
        <v>20.527711663019506</v>
      </c>
      <c r="H16" s="36"/>
    </row>
    <row r="17" spans="1:8" s="27" customFormat="1" ht="30" x14ac:dyDescent="0.25">
      <c r="A17" s="88" t="s">
        <v>264</v>
      </c>
      <c r="B17" s="39" t="s">
        <v>156</v>
      </c>
      <c r="C17" s="36" t="s">
        <v>157</v>
      </c>
      <c r="D17" s="70" t="s">
        <v>158</v>
      </c>
      <c r="E17" s="40">
        <v>667.846</v>
      </c>
      <c r="F17" s="41">
        <v>787296.8</v>
      </c>
      <c r="G17" s="41">
        <v>8.2261232875517187</v>
      </c>
      <c r="H17" s="36"/>
    </row>
    <row r="18" spans="1:8" s="27" customFormat="1" ht="30" x14ac:dyDescent="0.25">
      <c r="A18" s="88" t="s">
        <v>302</v>
      </c>
      <c r="B18" s="39" t="s">
        <v>192</v>
      </c>
      <c r="C18" s="36" t="s">
        <v>157</v>
      </c>
      <c r="D18" s="70" t="s">
        <v>158</v>
      </c>
      <c r="E18" s="40">
        <v>267.02499999999998</v>
      </c>
      <c r="F18" s="41">
        <v>688435.52</v>
      </c>
      <c r="G18" s="41">
        <v>7.1931645893261313</v>
      </c>
      <c r="H18" s="36"/>
    </row>
    <row r="19" spans="1:8" s="27" customFormat="1" x14ac:dyDescent="0.25">
      <c r="A19" s="39"/>
      <c r="B19" s="39"/>
      <c r="C19" s="36"/>
      <c r="D19" s="70"/>
      <c r="E19" s="40"/>
      <c r="F19" s="41"/>
      <c r="G19" s="41"/>
      <c r="H19" s="36"/>
    </row>
    <row r="20" spans="1:8" s="27" customFormat="1" x14ac:dyDescent="0.25">
      <c r="A20" s="88" t="s">
        <v>325</v>
      </c>
      <c r="B20" s="39"/>
      <c r="C20" s="36"/>
      <c r="D20" s="70"/>
      <c r="E20" s="40"/>
      <c r="F20" s="41">
        <v>192338.23000000045</v>
      </c>
      <c r="G20" s="41">
        <v>2.0096588642167506</v>
      </c>
      <c r="H20" s="36"/>
    </row>
    <row r="21" spans="1:8" s="27" customFormat="1" x14ac:dyDescent="0.25">
      <c r="A21" s="30" t="s">
        <v>160</v>
      </c>
      <c r="B21" s="30"/>
      <c r="C21" s="30"/>
      <c r="D21" s="69"/>
      <c r="E21" s="35">
        <f>SUM(E6:E20)</f>
        <v>1477.04</v>
      </c>
      <c r="F21" s="35">
        <f>SUM(F6:F20)</f>
        <v>9570690.5</v>
      </c>
      <c r="G21" s="35">
        <f>SUM(G6:G20)</f>
        <v>100</v>
      </c>
      <c r="H21" s="36"/>
    </row>
    <row r="22" spans="1:8" s="27" customFormat="1" x14ac:dyDescent="0.25">
      <c r="A22" s="48"/>
      <c r="B22" s="48"/>
      <c r="C22" s="55"/>
      <c r="D22" s="55"/>
      <c r="E22" s="31"/>
      <c r="F22" s="34"/>
      <c r="G22" s="31"/>
      <c r="H22" s="36"/>
    </row>
    <row r="23" spans="1:8" s="27" customFormat="1" x14ac:dyDescent="0.25">
      <c r="A23" s="44" t="s">
        <v>38</v>
      </c>
      <c r="B23" s="97">
        <v>8.34</v>
      </c>
      <c r="C23" s="98"/>
      <c r="D23" s="98"/>
      <c r="E23" s="98"/>
      <c r="F23" s="98"/>
      <c r="G23" s="98"/>
      <c r="H23" s="99"/>
    </row>
    <row r="24" spans="1:8" s="27" customFormat="1" x14ac:dyDescent="0.25">
      <c r="A24" s="44" t="s">
        <v>193</v>
      </c>
      <c r="B24" s="97">
        <v>5.61</v>
      </c>
      <c r="C24" s="98"/>
      <c r="D24" s="98"/>
      <c r="E24" s="98"/>
      <c r="F24" s="98"/>
      <c r="G24" s="98"/>
      <c r="H24" s="99"/>
    </row>
    <row r="25" spans="1:8" s="27" customFormat="1" ht="30" x14ac:dyDescent="0.25">
      <c r="A25" s="37" t="s">
        <v>194</v>
      </c>
      <c r="B25" s="97">
        <v>7.79</v>
      </c>
      <c r="C25" s="98"/>
      <c r="D25" s="98"/>
      <c r="E25" s="98"/>
      <c r="F25" s="98"/>
      <c r="G25" s="98"/>
      <c r="H25" s="99"/>
    </row>
    <row r="26" spans="1:8" s="27" customFormat="1" x14ac:dyDescent="0.25">
      <c r="A26" s="44"/>
      <c r="B26" s="44"/>
      <c r="C26" s="53"/>
      <c r="D26" s="53"/>
      <c r="E26" s="49"/>
      <c r="F26" s="34"/>
      <c r="G26" s="31"/>
      <c r="H26" s="36"/>
    </row>
    <row r="27" spans="1:8" s="27" customFormat="1" x14ac:dyDescent="0.25">
      <c r="A27" s="50" t="s">
        <v>69</v>
      </c>
      <c r="B27" s="50"/>
      <c r="C27" s="73"/>
      <c r="D27" s="73"/>
      <c r="E27" s="51"/>
      <c r="F27" s="34"/>
      <c r="G27" s="31"/>
      <c r="H27" s="36"/>
    </row>
    <row r="28" spans="1:8" s="27" customFormat="1" x14ac:dyDescent="0.25">
      <c r="A28" s="39" t="s">
        <v>195</v>
      </c>
      <c r="B28" s="39"/>
      <c r="C28" s="36"/>
      <c r="D28" s="36"/>
      <c r="E28" s="40"/>
      <c r="F28" s="41">
        <v>0</v>
      </c>
      <c r="G28" s="41">
        <v>0</v>
      </c>
      <c r="H28" s="36"/>
    </row>
    <row r="29" spans="1:8" x14ac:dyDescent="0.25">
      <c r="A29" s="48" t="s">
        <v>196</v>
      </c>
      <c r="B29" s="48"/>
      <c r="C29" s="55"/>
      <c r="D29" s="55"/>
      <c r="E29" s="49"/>
      <c r="F29" s="41">
        <v>0</v>
      </c>
      <c r="G29" s="41">
        <v>0</v>
      </c>
      <c r="H29" s="36"/>
    </row>
    <row r="30" spans="1:8" x14ac:dyDescent="0.25">
      <c r="A30" s="48" t="s">
        <v>70</v>
      </c>
      <c r="B30" s="48"/>
      <c r="C30" s="55"/>
      <c r="D30" s="55"/>
      <c r="E30" s="49"/>
      <c r="F30" s="41">
        <v>5937976.2000000002</v>
      </c>
      <c r="G30" s="41">
        <v>62.043341595885906</v>
      </c>
      <c r="H30" s="36"/>
    </row>
    <row r="31" spans="1:8" x14ac:dyDescent="0.25">
      <c r="A31" s="48" t="s">
        <v>197</v>
      </c>
      <c r="B31" s="48"/>
      <c r="C31" s="55"/>
      <c r="D31" s="55"/>
      <c r="E31" s="49"/>
      <c r="F31" s="41">
        <v>0</v>
      </c>
      <c r="G31" s="41">
        <v>0</v>
      </c>
      <c r="H31" s="36"/>
    </row>
    <row r="32" spans="1:8" x14ac:dyDescent="0.25">
      <c r="A32" s="48" t="s">
        <v>198</v>
      </c>
      <c r="B32" s="48"/>
      <c r="C32" s="55"/>
      <c r="D32" s="55"/>
      <c r="E32" s="49"/>
      <c r="F32" s="41">
        <v>0</v>
      </c>
      <c r="G32" s="41">
        <v>0</v>
      </c>
      <c r="H32" s="36"/>
    </row>
    <row r="33" spans="1:8" x14ac:dyDescent="0.25">
      <c r="A33" s="48" t="s">
        <v>199</v>
      </c>
      <c r="B33" s="48"/>
      <c r="C33" s="55"/>
      <c r="D33" s="55"/>
      <c r="E33" s="49"/>
      <c r="F33" s="41">
        <v>0</v>
      </c>
      <c r="G33" s="41">
        <v>0</v>
      </c>
      <c r="H33" s="36"/>
    </row>
    <row r="34" spans="1:8" x14ac:dyDescent="0.25">
      <c r="A34" s="48" t="s">
        <v>200</v>
      </c>
      <c r="B34" s="48"/>
      <c r="C34" s="55"/>
      <c r="D34" s="55"/>
      <c r="E34" s="49"/>
      <c r="F34" s="41">
        <v>0</v>
      </c>
      <c r="G34" s="41">
        <v>0</v>
      </c>
      <c r="H34" s="36"/>
    </row>
    <row r="35" spans="1:8" x14ac:dyDescent="0.25">
      <c r="A35" s="48" t="s">
        <v>201</v>
      </c>
      <c r="B35" s="48"/>
      <c r="C35" s="55"/>
      <c r="D35" s="55"/>
      <c r="E35" s="49"/>
      <c r="F35" s="41">
        <v>0</v>
      </c>
      <c r="G35" s="41">
        <v>0</v>
      </c>
      <c r="H35" s="36"/>
    </row>
    <row r="36" spans="1:8" x14ac:dyDescent="0.25">
      <c r="A36" s="48" t="s">
        <v>202</v>
      </c>
      <c r="B36" s="48"/>
      <c r="C36" s="55"/>
      <c r="D36" s="55"/>
      <c r="E36" s="49"/>
      <c r="F36" s="41">
        <v>0</v>
      </c>
      <c r="G36" s="41">
        <v>0</v>
      </c>
      <c r="H36" s="36"/>
    </row>
    <row r="37" spans="1:8" x14ac:dyDescent="0.25">
      <c r="A37" s="48" t="s">
        <v>203</v>
      </c>
      <c r="B37" s="48"/>
      <c r="C37" s="55"/>
      <c r="D37" s="55"/>
      <c r="E37" s="49"/>
      <c r="F37" s="41">
        <v>0</v>
      </c>
      <c r="G37" s="41">
        <v>0</v>
      </c>
      <c r="H37" s="36"/>
    </row>
    <row r="38" spans="1:8" x14ac:dyDescent="0.25">
      <c r="A38" s="48" t="s">
        <v>204</v>
      </c>
      <c r="B38" s="48"/>
      <c r="C38" s="55"/>
      <c r="D38" s="55"/>
      <c r="E38" s="49"/>
      <c r="F38" s="41">
        <v>0</v>
      </c>
      <c r="G38" s="41">
        <v>0</v>
      </c>
      <c r="H38" s="36"/>
    </row>
    <row r="39" spans="1:8" x14ac:dyDescent="0.25">
      <c r="A39" s="48" t="s">
        <v>205</v>
      </c>
      <c r="B39" s="48"/>
      <c r="C39" s="55"/>
      <c r="D39" s="55"/>
      <c r="E39" s="49"/>
      <c r="F39" s="41">
        <v>0</v>
      </c>
      <c r="G39" s="41">
        <v>0</v>
      </c>
      <c r="H39" s="36"/>
    </row>
    <row r="40" spans="1:8" x14ac:dyDescent="0.25">
      <c r="A40" s="48" t="s">
        <v>206</v>
      </c>
      <c r="B40" s="48"/>
      <c r="C40" s="55"/>
      <c r="D40" s="55"/>
      <c r="E40" s="49"/>
      <c r="F40" s="41">
        <v>0</v>
      </c>
      <c r="G40" s="41">
        <v>0</v>
      </c>
      <c r="H40" s="36"/>
    </row>
    <row r="41" spans="1:8" x14ac:dyDescent="0.25">
      <c r="A41" s="48" t="s">
        <v>208</v>
      </c>
      <c r="B41" s="48"/>
      <c r="C41" s="55"/>
      <c r="D41" s="55"/>
      <c r="E41" s="49"/>
      <c r="F41" s="41">
        <v>0</v>
      </c>
      <c r="G41" s="41">
        <v>0</v>
      </c>
      <c r="H41" s="36"/>
    </row>
    <row r="42" spans="1:8" x14ac:dyDescent="0.25">
      <c r="A42" s="48" t="s">
        <v>209</v>
      </c>
      <c r="B42" s="48"/>
      <c r="C42" s="55"/>
      <c r="D42" s="55"/>
      <c r="E42" s="49"/>
      <c r="F42" s="41">
        <v>0</v>
      </c>
      <c r="G42" s="41">
        <v>0</v>
      </c>
      <c r="H42" s="36"/>
    </row>
    <row r="43" spans="1:8" x14ac:dyDescent="0.25">
      <c r="A43" s="52" t="s">
        <v>36</v>
      </c>
      <c r="B43" s="53"/>
      <c r="C43" s="53"/>
      <c r="D43" s="53"/>
      <c r="E43" s="49"/>
      <c r="F43" s="35">
        <f>SUM(F28:F42)</f>
        <v>5937976.2000000002</v>
      </c>
      <c r="G43" s="35">
        <f>SUM(G28:G42)</f>
        <v>62.043341595885906</v>
      </c>
      <c r="H43" s="36"/>
    </row>
    <row r="44" spans="1:8" x14ac:dyDescent="0.25">
      <c r="A44" s="52"/>
      <c r="B44" s="53"/>
      <c r="C44" s="53"/>
      <c r="D44" s="53"/>
      <c r="E44" s="49"/>
      <c r="F44" s="41"/>
      <c r="G44" s="35"/>
      <c r="H44" s="36"/>
    </row>
    <row r="45" spans="1:8" x14ac:dyDescent="0.25">
      <c r="A45" s="54" t="s">
        <v>210</v>
      </c>
      <c r="B45" s="55"/>
      <c r="C45" s="55"/>
      <c r="D45" s="55"/>
      <c r="E45" s="49"/>
      <c r="F45" s="41">
        <v>0</v>
      </c>
      <c r="G45" s="41">
        <v>0</v>
      </c>
      <c r="H45" s="36"/>
    </row>
    <row r="46" spans="1:8" x14ac:dyDescent="0.25">
      <c r="A46" s="54" t="s">
        <v>39</v>
      </c>
      <c r="B46" s="55"/>
      <c r="C46" s="55"/>
      <c r="D46" s="55"/>
      <c r="E46" s="49"/>
      <c r="F46" s="41">
        <v>0</v>
      </c>
      <c r="G46" s="41">
        <v>0</v>
      </c>
      <c r="H46" s="36"/>
    </row>
    <row r="47" spans="1:8" x14ac:dyDescent="0.25">
      <c r="A47" s="54" t="s">
        <v>211</v>
      </c>
      <c r="B47" s="55"/>
      <c r="C47" s="55"/>
      <c r="D47" s="55"/>
      <c r="E47" s="49"/>
      <c r="F47" s="41">
        <v>0</v>
      </c>
      <c r="G47" s="41">
        <v>0</v>
      </c>
      <c r="H47" s="36"/>
    </row>
    <row r="48" spans="1:8" x14ac:dyDescent="0.25">
      <c r="A48" s="54" t="s">
        <v>212</v>
      </c>
      <c r="B48" s="55"/>
      <c r="C48" s="55"/>
      <c r="D48" s="55"/>
      <c r="E48" s="49"/>
      <c r="F48" s="41">
        <v>3440376.07</v>
      </c>
      <c r="G48" s="41">
        <v>35.946999539897362</v>
      </c>
      <c r="H48" s="36"/>
    </row>
    <row r="49" spans="1:8" x14ac:dyDescent="0.25">
      <c r="A49" s="48" t="s">
        <v>213</v>
      </c>
      <c r="B49" s="55"/>
      <c r="C49" s="55"/>
      <c r="D49" s="55"/>
      <c r="E49" s="49"/>
      <c r="F49" s="41">
        <v>192338.23</v>
      </c>
      <c r="G49" s="41">
        <v>2.0096588642167506</v>
      </c>
      <c r="H49" s="36"/>
    </row>
    <row r="50" spans="1:8" x14ac:dyDescent="0.25">
      <c r="A50" s="48" t="s">
        <v>214</v>
      </c>
      <c r="B50" s="55"/>
      <c r="C50" s="55"/>
      <c r="D50" s="55"/>
      <c r="E50" s="49"/>
      <c r="F50" s="41">
        <v>0</v>
      </c>
      <c r="G50" s="41">
        <v>0</v>
      </c>
      <c r="H50" s="36"/>
    </row>
    <row r="51" spans="1:8" x14ac:dyDescent="0.25">
      <c r="A51" s="48" t="s">
        <v>215</v>
      </c>
      <c r="B51" s="48"/>
      <c r="C51" s="55"/>
      <c r="D51" s="55"/>
      <c r="E51" s="49"/>
      <c r="F51" s="41">
        <v>0</v>
      </c>
      <c r="G51" s="41">
        <v>0</v>
      </c>
      <c r="H51" s="48"/>
    </row>
    <row r="52" spans="1:8" x14ac:dyDescent="0.25">
      <c r="A52" s="52" t="s">
        <v>37</v>
      </c>
      <c r="B52" s="48"/>
      <c r="C52" s="55"/>
      <c r="D52" s="55"/>
      <c r="E52" s="49"/>
      <c r="F52" s="56">
        <f>SUM(F43:F51)</f>
        <v>9570690.5</v>
      </c>
      <c r="G52" s="56">
        <f>SUM(G43:G51)</f>
        <v>100.00000000000001</v>
      </c>
      <c r="H52" s="48"/>
    </row>
    <row r="53" spans="1:8" x14ac:dyDescent="0.25">
      <c r="A53" s="48"/>
      <c r="B53" s="48"/>
      <c r="C53" s="55"/>
      <c r="D53" s="55"/>
      <c r="E53" s="49"/>
      <c r="F53" s="49"/>
      <c r="G53" s="49"/>
      <c r="H53" s="48"/>
    </row>
    <row r="54" spans="1:8" x14ac:dyDescent="0.25">
      <c r="A54" s="44" t="s">
        <v>161</v>
      </c>
      <c r="B54" s="92">
        <v>933855.12959999999</v>
      </c>
      <c r="C54" s="93"/>
      <c r="D54" s="93"/>
      <c r="E54" s="93"/>
      <c r="F54" s="93"/>
      <c r="G54" s="93"/>
      <c r="H54" s="100"/>
    </row>
    <row r="55" spans="1:8" x14ac:dyDescent="0.25">
      <c r="A55" s="44" t="s">
        <v>162</v>
      </c>
      <c r="B55" s="92">
        <v>10.2486</v>
      </c>
      <c r="C55" s="93"/>
      <c r="D55" s="93"/>
      <c r="E55" s="93"/>
      <c r="F55" s="93"/>
      <c r="G55" s="93"/>
      <c r="H55" s="100"/>
    </row>
    <row r="56" spans="1:8" x14ac:dyDescent="0.25">
      <c r="A56" s="57"/>
      <c r="B56" s="57"/>
      <c r="C56" s="57"/>
      <c r="D56" s="57"/>
      <c r="E56" s="58"/>
      <c r="F56" s="59"/>
      <c r="G56" s="60"/>
      <c r="H56" s="74"/>
    </row>
    <row r="57" spans="1:8" x14ac:dyDescent="0.25">
      <c r="A57" s="61" t="s">
        <v>163</v>
      </c>
      <c r="C57" s="62"/>
      <c r="D57" s="62"/>
    </row>
    <row r="58" spans="1:8" x14ac:dyDescent="0.25">
      <c r="A58" s="62" t="s">
        <v>164</v>
      </c>
      <c r="C58" s="62"/>
      <c r="D58" s="62"/>
      <c r="F58" s="24" t="s">
        <v>40</v>
      </c>
    </row>
    <row r="59" spans="1:8" x14ac:dyDescent="0.25">
      <c r="C59" s="62"/>
      <c r="D59" s="62"/>
      <c r="F59" s="24"/>
    </row>
    <row r="60" spans="1:8" x14ac:dyDescent="0.25">
      <c r="A60" s="62" t="s">
        <v>165</v>
      </c>
      <c r="C60" s="62"/>
      <c r="D60" s="62"/>
      <c r="F60" s="24" t="s">
        <v>40</v>
      </c>
    </row>
    <row r="61" spans="1:8" x14ac:dyDescent="0.25">
      <c r="A61" s="61"/>
      <c r="C61" s="62"/>
      <c r="D61" s="62"/>
      <c r="F61" s="24"/>
    </row>
    <row r="62" spans="1:8" x14ac:dyDescent="0.25">
      <c r="A62" s="62" t="s">
        <v>166</v>
      </c>
      <c r="C62" s="62"/>
      <c r="D62" s="62"/>
      <c r="F62" s="64">
        <v>10.2454</v>
      </c>
    </row>
    <row r="63" spans="1:8" x14ac:dyDescent="0.25">
      <c r="A63" s="62" t="s">
        <v>167</v>
      </c>
      <c r="C63" s="62"/>
      <c r="D63" s="62"/>
      <c r="F63" s="64">
        <v>10.2486</v>
      </c>
    </row>
    <row r="64" spans="1:8" x14ac:dyDescent="0.25">
      <c r="C64" s="62"/>
      <c r="D64" s="62"/>
      <c r="F64" s="64"/>
    </row>
    <row r="65" spans="1:6" x14ac:dyDescent="0.25">
      <c r="A65" s="62" t="s">
        <v>168</v>
      </c>
      <c r="C65" s="62"/>
      <c r="D65" s="62"/>
      <c r="F65" s="24" t="s">
        <v>40</v>
      </c>
    </row>
    <row r="66" spans="1:6" x14ac:dyDescent="0.25">
      <c r="C66" s="62"/>
      <c r="D66" s="62"/>
      <c r="F66" s="24"/>
    </row>
    <row r="67" spans="1:6" x14ac:dyDescent="0.25">
      <c r="A67" s="62" t="s">
        <v>169</v>
      </c>
      <c r="C67" s="62"/>
      <c r="D67" s="62"/>
      <c r="F67" s="24"/>
    </row>
    <row r="68" spans="1:6" x14ac:dyDescent="0.25">
      <c r="A68" s="62" t="s">
        <v>216</v>
      </c>
      <c r="C68" s="62"/>
      <c r="D68" s="62"/>
      <c r="F68" s="24">
        <v>2965197.7</v>
      </c>
    </row>
    <row r="69" spans="1:6" x14ac:dyDescent="0.25">
      <c r="A69" s="62" t="s">
        <v>217</v>
      </c>
      <c r="C69" s="62"/>
      <c r="D69" s="62"/>
      <c r="F69" s="24">
        <v>30.98</v>
      </c>
    </row>
    <row r="70" spans="1:6" x14ac:dyDescent="0.25">
      <c r="C70" s="62"/>
      <c r="D70" s="62"/>
    </row>
    <row r="71" spans="1:6" x14ac:dyDescent="0.25">
      <c r="C71" s="62"/>
      <c r="D71" s="62"/>
    </row>
  </sheetData>
  <mergeCells count="6">
    <mergeCell ref="B54:H54"/>
    <mergeCell ref="B55:H55"/>
    <mergeCell ref="A4:H4"/>
    <mergeCell ref="B23:H23"/>
    <mergeCell ref="B24:H24"/>
    <mergeCell ref="B25:H25"/>
  </mergeCells>
  <pageMargins left="0.25" right="0.25" top="0.25" bottom="0.25" header="0" footer="0"/>
  <pageSetup paperSize="9" orientation="portrait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51"/>
  <sheetViews>
    <sheetView showGridLines="0" workbookViewId="0"/>
  </sheetViews>
  <sheetFormatPr defaultColWidth="9.140625" defaultRowHeight="15" x14ac:dyDescent="0.25"/>
  <cols>
    <col min="1" max="1" width="46.28515625" style="62" customWidth="1"/>
    <col min="2" max="2" width="16" style="62" customWidth="1"/>
    <col min="3" max="3" width="9.7109375" style="62" customWidth="1"/>
    <col min="4" max="4" width="55.7109375" style="62" bestFit="1" customWidth="1"/>
    <col min="5" max="5" width="15.42578125" style="63" customWidth="1"/>
    <col min="6" max="6" width="14.28515625" style="63" bestFit="1" customWidth="1"/>
    <col min="7" max="7" width="9.7109375" style="24" customWidth="1"/>
    <col min="8" max="8" width="7.28515625" style="66" customWidth="1"/>
    <col min="9" max="9" width="9.140625" style="26"/>
    <col min="10" max="10" width="12.140625" style="26" bestFit="1" customWidth="1"/>
    <col min="11" max="16384" width="9.140625" style="26"/>
  </cols>
  <sheetData>
    <row r="1" spans="1:8" s="27" customFormat="1" x14ac:dyDescent="0.25">
      <c r="A1" s="1" t="s">
        <v>93</v>
      </c>
      <c r="B1" s="1"/>
      <c r="C1" s="1"/>
      <c r="D1" s="1"/>
      <c r="E1" s="24"/>
      <c r="F1" s="25"/>
      <c r="G1" s="25"/>
      <c r="H1" s="26"/>
    </row>
    <row r="2" spans="1:8" s="27" customFormat="1" x14ac:dyDescent="0.25">
      <c r="A2" s="1" t="s">
        <v>228</v>
      </c>
      <c r="B2" s="1"/>
      <c r="C2" s="1"/>
      <c r="D2" s="1"/>
      <c r="E2" s="25"/>
      <c r="F2" s="25"/>
      <c r="G2" s="25"/>
      <c r="H2" s="26"/>
    </row>
    <row r="3" spans="1:8" s="27" customFormat="1" x14ac:dyDescent="0.25">
      <c r="A3" s="1" t="s">
        <v>336</v>
      </c>
      <c r="B3" s="1"/>
      <c r="C3" s="1"/>
      <c r="D3" s="1"/>
      <c r="E3" s="24"/>
      <c r="F3" s="24"/>
      <c r="G3" s="25"/>
      <c r="H3" s="26"/>
    </row>
    <row r="4" spans="1:8" s="29" customFormat="1" x14ac:dyDescent="0.25">
      <c r="A4" s="95"/>
      <c r="B4" s="95"/>
      <c r="C4" s="95"/>
      <c r="D4" s="95"/>
      <c r="E4" s="95"/>
      <c r="F4" s="95"/>
      <c r="G4" s="95"/>
      <c r="H4" s="28"/>
    </row>
    <row r="5" spans="1:8" s="27" customFormat="1" ht="30" x14ac:dyDescent="0.25">
      <c r="A5" s="30" t="s">
        <v>95</v>
      </c>
      <c r="B5" s="30" t="s">
        <v>96</v>
      </c>
      <c r="C5" s="30" t="s">
        <v>97</v>
      </c>
      <c r="D5" s="30" t="s">
        <v>98</v>
      </c>
      <c r="E5" s="31" t="s">
        <v>0</v>
      </c>
      <c r="F5" s="31" t="s">
        <v>99</v>
      </c>
      <c r="G5" s="31" t="s">
        <v>1</v>
      </c>
      <c r="H5" s="30" t="s">
        <v>41</v>
      </c>
    </row>
    <row r="6" spans="1:8" s="27" customFormat="1" x14ac:dyDescent="0.25">
      <c r="A6" s="32" t="s">
        <v>171</v>
      </c>
      <c r="B6" s="32"/>
      <c r="C6" s="32"/>
      <c r="D6" s="32"/>
      <c r="E6" s="33"/>
      <c r="F6" s="34"/>
      <c r="G6" s="35"/>
      <c r="H6" s="36"/>
    </row>
    <row r="7" spans="1:8" s="27" customFormat="1" x14ac:dyDescent="0.25">
      <c r="A7" s="37" t="s">
        <v>195</v>
      </c>
      <c r="B7" s="37"/>
      <c r="C7" s="37"/>
      <c r="D7" s="37"/>
      <c r="E7" s="38"/>
      <c r="F7" s="34"/>
      <c r="G7" s="35"/>
      <c r="H7" s="36"/>
    </row>
    <row r="8" spans="1:8" s="27" customFormat="1" x14ac:dyDescent="0.25">
      <c r="A8" s="39" t="s">
        <v>303</v>
      </c>
      <c r="B8" s="39" t="s">
        <v>85</v>
      </c>
      <c r="C8" s="39"/>
      <c r="D8" s="39"/>
      <c r="E8" s="40">
        <v>21900</v>
      </c>
      <c r="F8" s="41">
        <v>2176494.27</v>
      </c>
      <c r="G8" s="41">
        <v>22.709527771514974</v>
      </c>
      <c r="H8" s="36"/>
    </row>
    <row r="9" spans="1:8" s="27" customFormat="1" x14ac:dyDescent="0.25">
      <c r="A9" s="39" t="s">
        <v>304</v>
      </c>
      <c r="B9" s="39" t="s">
        <v>73</v>
      </c>
      <c r="C9" s="39"/>
      <c r="D9" s="39"/>
      <c r="E9" s="40">
        <v>17200</v>
      </c>
      <c r="F9" s="41">
        <v>1697259.88</v>
      </c>
      <c r="G9" s="41">
        <v>17.709199105926508</v>
      </c>
      <c r="H9" s="36"/>
    </row>
    <row r="10" spans="1:8" s="27" customFormat="1" x14ac:dyDescent="0.25">
      <c r="A10" s="39" t="s">
        <v>305</v>
      </c>
      <c r="B10" s="39" t="s">
        <v>75</v>
      </c>
      <c r="C10" s="39"/>
      <c r="D10" s="39"/>
      <c r="E10" s="40">
        <v>16000</v>
      </c>
      <c r="F10" s="41">
        <v>1606233.6</v>
      </c>
      <c r="G10" s="41">
        <v>16.759431462569609</v>
      </c>
      <c r="H10" s="36"/>
    </row>
    <row r="11" spans="1:8" s="27" customFormat="1" x14ac:dyDescent="0.25">
      <c r="A11" s="39" t="s">
        <v>307</v>
      </c>
      <c r="B11" s="39" t="s">
        <v>74</v>
      </c>
      <c r="C11" s="39"/>
      <c r="D11" s="39"/>
      <c r="E11" s="40">
        <v>11500</v>
      </c>
      <c r="F11" s="41">
        <v>1130646.6499999999</v>
      </c>
      <c r="G11" s="41">
        <v>11.797160163415164</v>
      </c>
      <c r="H11" s="36"/>
    </row>
    <row r="12" spans="1:8" s="27" customFormat="1" x14ac:dyDescent="0.25">
      <c r="A12" s="39" t="s">
        <v>328</v>
      </c>
      <c r="B12" s="39" t="s">
        <v>91</v>
      </c>
      <c r="C12" s="39"/>
      <c r="D12" s="39"/>
      <c r="E12" s="40">
        <v>10000</v>
      </c>
      <c r="F12" s="41">
        <v>952036</v>
      </c>
      <c r="G12" s="41">
        <v>9.9335377443847026</v>
      </c>
      <c r="H12" s="36"/>
    </row>
    <row r="13" spans="1:8" s="27" customFormat="1" x14ac:dyDescent="0.25">
      <c r="A13" s="39" t="s">
        <v>310</v>
      </c>
      <c r="B13" s="39" t="s">
        <v>84</v>
      </c>
      <c r="C13" s="39"/>
      <c r="D13" s="39"/>
      <c r="E13" s="40">
        <v>10000</v>
      </c>
      <c r="F13" s="41">
        <v>933500</v>
      </c>
      <c r="G13" s="41">
        <v>9.7401332348599414</v>
      </c>
      <c r="H13" s="36"/>
    </row>
    <row r="14" spans="1:8" s="27" customFormat="1" x14ac:dyDescent="0.25">
      <c r="A14" s="39" t="s">
        <v>308</v>
      </c>
      <c r="B14" s="39" t="s">
        <v>77</v>
      </c>
      <c r="C14" s="39"/>
      <c r="D14" s="39"/>
      <c r="E14" s="40">
        <v>2600</v>
      </c>
      <c r="F14" s="41">
        <v>244674.3</v>
      </c>
      <c r="G14" s="41">
        <v>2.5529301351323963</v>
      </c>
      <c r="H14" s="36"/>
    </row>
    <row r="15" spans="1:8" s="27" customFormat="1" x14ac:dyDescent="0.25">
      <c r="A15" s="39" t="s">
        <v>329</v>
      </c>
      <c r="B15" s="39" t="s">
        <v>92</v>
      </c>
      <c r="C15" s="39"/>
      <c r="D15" s="39"/>
      <c r="E15" s="40">
        <v>1600</v>
      </c>
      <c r="F15" s="41">
        <v>158652.32</v>
      </c>
      <c r="G15" s="41">
        <v>1.6553773270697749</v>
      </c>
      <c r="H15" s="36"/>
    </row>
    <row r="16" spans="1:8" s="27" customFormat="1" x14ac:dyDescent="0.25">
      <c r="A16" s="39" t="s">
        <v>306</v>
      </c>
      <c r="B16" s="39" t="s">
        <v>78</v>
      </c>
      <c r="C16" s="39"/>
      <c r="D16" s="39"/>
      <c r="E16" s="40">
        <v>1000</v>
      </c>
      <c r="F16" s="41">
        <v>99814.2</v>
      </c>
      <c r="G16" s="41">
        <v>1.041460746364175</v>
      </c>
      <c r="H16" s="36"/>
    </row>
    <row r="17" spans="1:11" s="27" customFormat="1" x14ac:dyDescent="0.25">
      <c r="A17" s="39" t="s">
        <v>312</v>
      </c>
      <c r="B17" s="39" t="s">
        <v>81</v>
      </c>
      <c r="C17" s="39"/>
      <c r="D17" s="39"/>
      <c r="E17" s="40">
        <v>1000</v>
      </c>
      <c r="F17" s="41">
        <v>93416.3</v>
      </c>
      <c r="G17" s="41">
        <v>0.97470509727653654</v>
      </c>
      <c r="H17" s="36"/>
    </row>
    <row r="18" spans="1:11" s="27" customFormat="1" x14ac:dyDescent="0.25">
      <c r="A18" s="42"/>
      <c r="B18" s="42"/>
      <c r="C18" s="42"/>
      <c r="D18" s="42"/>
      <c r="E18" s="40"/>
      <c r="F18" s="41"/>
      <c r="G18" s="41"/>
      <c r="H18" s="36"/>
      <c r="J18" s="43"/>
      <c r="K18" s="43"/>
    </row>
    <row r="19" spans="1:11" s="27" customFormat="1" x14ac:dyDescent="0.25">
      <c r="A19" s="37" t="s">
        <v>154</v>
      </c>
      <c r="B19" s="39"/>
      <c r="C19" s="39"/>
      <c r="D19" s="39"/>
      <c r="E19" s="40"/>
      <c r="F19" s="41"/>
      <c r="G19" s="41"/>
      <c r="H19" s="36"/>
    </row>
    <row r="20" spans="1:11" s="27" customFormat="1" x14ac:dyDescent="0.25">
      <c r="A20" s="39" t="s">
        <v>155</v>
      </c>
      <c r="B20" s="39"/>
      <c r="C20" s="36"/>
      <c r="D20" s="36"/>
      <c r="E20" s="40"/>
      <c r="F20" s="41"/>
      <c r="G20" s="41"/>
      <c r="H20" s="36"/>
    </row>
    <row r="21" spans="1:11" s="27" customFormat="1" ht="30" x14ac:dyDescent="0.25">
      <c r="A21" s="88" t="s">
        <v>264</v>
      </c>
      <c r="B21" s="39" t="s">
        <v>156</v>
      </c>
      <c r="C21" s="36" t="s">
        <v>157</v>
      </c>
      <c r="D21" s="47" t="s">
        <v>158</v>
      </c>
      <c r="E21" s="40">
        <v>292.52800000000002</v>
      </c>
      <c r="F21" s="41">
        <v>344849.5</v>
      </c>
      <c r="G21" s="41">
        <v>3.5981575532670957</v>
      </c>
      <c r="H21" s="36"/>
    </row>
    <row r="22" spans="1:11" s="27" customFormat="1" x14ac:dyDescent="0.25">
      <c r="A22" s="39"/>
      <c r="B22" s="39"/>
      <c r="C22" s="39"/>
      <c r="D22" s="39"/>
      <c r="E22" s="40"/>
      <c r="F22" s="41"/>
      <c r="G22" s="41"/>
      <c r="H22" s="36"/>
    </row>
    <row r="23" spans="1:11" s="27" customFormat="1" x14ac:dyDescent="0.25">
      <c r="A23" s="88" t="s">
        <v>325</v>
      </c>
      <c r="B23" s="39"/>
      <c r="C23" s="39"/>
      <c r="D23" s="39"/>
      <c r="E23" s="40"/>
      <c r="F23" s="41">
        <v>146480.79000000097</v>
      </c>
      <c r="G23" s="41">
        <v>1.5283796582191209</v>
      </c>
      <c r="H23" s="36"/>
    </row>
    <row r="24" spans="1:11" s="27" customFormat="1" x14ac:dyDescent="0.25">
      <c r="A24" s="30" t="s">
        <v>160</v>
      </c>
      <c r="B24" s="30"/>
      <c r="C24" s="30"/>
      <c r="D24" s="30"/>
      <c r="E24" s="35">
        <f>SUM(E6:E23)</f>
        <v>93092.528000000006</v>
      </c>
      <c r="F24" s="35">
        <f>SUM(F6:F23)</f>
        <v>9584057.8100000024</v>
      </c>
      <c r="G24" s="35">
        <f>SUM(G6:G23)</f>
        <v>100.00000000000001</v>
      </c>
      <c r="H24" s="36"/>
    </row>
    <row r="25" spans="1:11" s="27" customFormat="1" x14ac:dyDescent="0.25">
      <c r="A25" s="48"/>
      <c r="B25" s="48"/>
      <c r="C25" s="48"/>
      <c r="D25" s="48"/>
      <c r="E25" s="31"/>
      <c r="F25" s="34"/>
      <c r="G25" s="31"/>
      <c r="H25" s="36"/>
    </row>
    <row r="26" spans="1:11" s="27" customFormat="1" x14ac:dyDescent="0.25">
      <c r="A26" s="44" t="s">
        <v>38</v>
      </c>
      <c r="B26" s="97">
        <v>10.29</v>
      </c>
      <c r="C26" s="98"/>
      <c r="D26" s="98"/>
      <c r="E26" s="98"/>
      <c r="F26" s="98"/>
      <c r="G26" s="98"/>
      <c r="H26" s="99"/>
    </row>
    <row r="27" spans="1:11" s="27" customFormat="1" x14ac:dyDescent="0.25">
      <c r="A27" s="44" t="s">
        <v>193</v>
      </c>
      <c r="B27" s="97">
        <v>6.79</v>
      </c>
      <c r="C27" s="98"/>
      <c r="D27" s="98"/>
      <c r="E27" s="98"/>
      <c r="F27" s="98"/>
      <c r="G27" s="98"/>
      <c r="H27" s="99"/>
    </row>
    <row r="28" spans="1:11" s="27" customFormat="1" ht="30" x14ac:dyDescent="0.25">
      <c r="A28" s="37" t="s">
        <v>194</v>
      </c>
      <c r="B28" s="97">
        <v>7.46</v>
      </c>
      <c r="C28" s="98"/>
      <c r="D28" s="98"/>
      <c r="E28" s="98"/>
      <c r="F28" s="98"/>
      <c r="G28" s="98"/>
      <c r="H28" s="99"/>
    </row>
    <row r="29" spans="1:11" s="27" customFormat="1" x14ac:dyDescent="0.25">
      <c r="A29" s="44"/>
      <c r="B29" s="44"/>
      <c r="C29" s="44"/>
      <c r="D29" s="44"/>
      <c r="E29" s="49"/>
      <c r="F29" s="34"/>
      <c r="G29" s="31"/>
      <c r="H29" s="36"/>
    </row>
    <row r="30" spans="1:11" s="27" customFormat="1" x14ac:dyDescent="0.25">
      <c r="A30" s="50" t="s">
        <v>69</v>
      </c>
      <c r="B30" s="50"/>
      <c r="C30" s="50"/>
      <c r="D30" s="50"/>
      <c r="E30" s="51"/>
      <c r="F30" s="34"/>
      <c r="G30" s="31"/>
      <c r="H30" s="36"/>
    </row>
    <row r="31" spans="1:11" s="27" customFormat="1" x14ac:dyDescent="0.25">
      <c r="A31" s="39" t="s">
        <v>195</v>
      </c>
      <c r="B31" s="39"/>
      <c r="C31" s="39"/>
      <c r="D31" s="39"/>
      <c r="E31" s="40"/>
      <c r="F31" s="41">
        <v>9092727.5199999996</v>
      </c>
      <c r="G31" s="41">
        <v>94.873462788513791</v>
      </c>
      <c r="H31" s="36"/>
    </row>
    <row r="32" spans="1:11" x14ac:dyDescent="0.25">
      <c r="A32" s="48" t="s">
        <v>196</v>
      </c>
      <c r="B32" s="48"/>
      <c r="C32" s="48"/>
      <c r="D32" s="48"/>
      <c r="E32" s="49"/>
      <c r="F32" s="41">
        <v>0</v>
      </c>
      <c r="G32" s="41">
        <v>0</v>
      </c>
      <c r="H32" s="36"/>
    </row>
    <row r="33" spans="1:8" x14ac:dyDescent="0.25">
      <c r="A33" s="39" t="s">
        <v>219</v>
      </c>
      <c r="B33" s="48"/>
      <c r="C33" s="48"/>
      <c r="D33" s="48"/>
      <c r="E33" s="49"/>
      <c r="F33" s="41">
        <v>0</v>
      </c>
      <c r="G33" s="41">
        <v>0</v>
      </c>
      <c r="H33" s="36"/>
    </row>
    <row r="34" spans="1:8" x14ac:dyDescent="0.25">
      <c r="A34" s="48" t="s">
        <v>70</v>
      </c>
      <c r="B34" s="48"/>
      <c r="C34" s="48"/>
      <c r="D34" s="48"/>
      <c r="E34" s="49"/>
      <c r="F34" s="41">
        <v>0</v>
      </c>
      <c r="G34" s="41">
        <v>0</v>
      </c>
      <c r="H34" s="36"/>
    </row>
    <row r="35" spans="1:8" x14ac:dyDescent="0.25">
      <c r="A35" s="48" t="s">
        <v>197</v>
      </c>
      <c r="B35" s="48"/>
      <c r="C35" s="48"/>
      <c r="D35" s="48"/>
      <c r="E35" s="49"/>
      <c r="F35" s="41">
        <v>0</v>
      </c>
      <c r="G35" s="41">
        <v>0</v>
      </c>
      <c r="H35" s="36"/>
    </row>
    <row r="36" spans="1:8" x14ac:dyDescent="0.25">
      <c r="A36" s="48" t="s">
        <v>198</v>
      </c>
      <c r="B36" s="48"/>
      <c r="C36" s="48"/>
      <c r="D36" s="48"/>
      <c r="E36" s="49"/>
      <c r="F36" s="41">
        <v>0</v>
      </c>
      <c r="G36" s="41">
        <v>0</v>
      </c>
      <c r="H36" s="36"/>
    </row>
    <row r="37" spans="1:8" x14ac:dyDescent="0.25">
      <c r="A37" s="48" t="s">
        <v>199</v>
      </c>
      <c r="B37" s="48"/>
      <c r="C37" s="48"/>
      <c r="D37" s="48"/>
      <c r="E37" s="49"/>
      <c r="F37" s="41">
        <v>0</v>
      </c>
      <c r="G37" s="41">
        <v>0</v>
      </c>
      <c r="H37" s="36"/>
    </row>
    <row r="38" spans="1:8" x14ac:dyDescent="0.25">
      <c r="A38" s="48" t="s">
        <v>200</v>
      </c>
      <c r="B38" s="48"/>
      <c r="C38" s="48"/>
      <c r="D38" s="48"/>
      <c r="E38" s="49"/>
      <c r="F38" s="41">
        <v>0</v>
      </c>
      <c r="G38" s="41">
        <v>0</v>
      </c>
      <c r="H38" s="36"/>
    </row>
    <row r="39" spans="1:8" x14ac:dyDescent="0.25">
      <c r="A39" s="48" t="s">
        <v>201</v>
      </c>
      <c r="B39" s="48"/>
      <c r="C39" s="48"/>
      <c r="D39" s="48"/>
      <c r="E39" s="49"/>
      <c r="F39" s="41">
        <v>0</v>
      </c>
      <c r="G39" s="41">
        <v>0</v>
      </c>
      <c r="H39" s="36"/>
    </row>
    <row r="40" spans="1:8" x14ac:dyDescent="0.25">
      <c r="A40" s="48" t="s">
        <v>202</v>
      </c>
      <c r="B40" s="48"/>
      <c r="C40" s="48"/>
      <c r="D40" s="48"/>
      <c r="E40" s="49"/>
      <c r="F40" s="41">
        <v>0</v>
      </c>
      <c r="G40" s="41">
        <v>0</v>
      </c>
      <c r="H40" s="36"/>
    </row>
    <row r="41" spans="1:8" x14ac:dyDescent="0.25">
      <c r="A41" s="48" t="s">
        <v>203</v>
      </c>
      <c r="B41" s="48"/>
      <c r="C41" s="48"/>
      <c r="D41" s="48"/>
      <c r="E41" s="49"/>
      <c r="F41" s="41">
        <v>0</v>
      </c>
      <c r="G41" s="41">
        <v>0</v>
      </c>
      <c r="H41" s="36"/>
    </row>
    <row r="42" spans="1:8" x14ac:dyDescent="0.25">
      <c r="A42" s="48" t="s">
        <v>204</v>
      </c>
      <c r="B42" s="48"/>
      <c r="C42" s="48"/>
      <c r="D42" s="48"/>
      <c r="E42" s="49"/>
      <c r="F42" s="41">
        <v>0</v>
      </c>
      <c r="G42" s="41">
        <v>0</v>
      </c>
      <c r="H42" s="36"/>
    </row>
    <row r="43" spans="1:8" x14ac:dyDescent="0.25">
      <c r="A43" s="48" t="s">
        <v>205</v>
      </c>
      <c r="B43" s="48"/>
      <c r="C43" s="48"/>
      <c r="D43" s="48"/>
      <c r="E43" s="49"/>
      <c r="F43" s="41">
        <v>0</v>
      </c>
      <c r="G43" s="41">
        <v>0</v>
      </c>
      <c r="H43" s="36"/>
    </row>
    <row r="44" spans="1:8" x14ac:dyDescent="0.25">
      <c r="A44" s="48" t="s">
        <v>206</v>
      </c>
      <c r="B44" s="48"/>
      <c r="C44" s="48"/>
      <c r="D44" s="48"/>
      <c r="E44" s="49"/>
      <c r="F44" s="41">
        <v>0</v>
      </c>
      <c r="G44" s="41">
        <v>0</v>
      </c>
      <c r="H44" s="36"/>
    </row>
    <row r="45" spans="1:8" x14ac:dyDescent="0.25">
      <c r="A45" s="48" t="s">
        <v>220</v>
      </c>
      <c r="B45" s="48"/>
      <c r="C45" s="48"/>
      <c r="D45" s="48"/>
      <c r="E45" s="49"/>
      <c r="F45" s="41">
        <v>0</v>
      </c>
      <c r="G45" s="41">
        <v>0</v>
      </c>
      <c r="H45" s="36"/>
    </row>
    <row r="46" spans="1:8" x14ac:dyDescent="0.25">
      <c r="A46" s="48" t="s">
        <v>209</v>
      </c>
      <c r="B46" s="48"/>
      <c r="C46" s="48"/>
      <c r="D46" s="48"/>
      <c r="E46" s="49"/>
      <c r="F46" s="41"/>
      <c r="G46" s="41"/>
      <c r="H46" s="36"/>
    </row>
    <row r="47" spans="1:8" x14ac:dyDescent="0.25">
      <c r="A47" s="52" t="s">
        <v>36</v>
      </c>
      <c r="B47" s="53"/>
      <c r="C47" s="53"/>
      <c r="D47" s="53"/>
      <c r="E47" s="49"/>
      <c r="F47" s="35">
        <f>SUM(F31:F46)</f>
        <v>9092727.5199999996</v>
      </c>
      <c r="G47" s="35">
        <f>SUM(G31:G46)</f>
        <v>94.873462788513791</v>
      </c>
      <c r="H47" s="36"/>
    </row>
    <row r="48" spans="1:8" x14ac:dyDescent="0.25">
      <c r="A48" s="52"/>
      <c r="B48" s="53"/>
      <c r="C48" s="53"/>
      <c r="D48" s="53"/>
      <c r="E48" s="49"/>
      <c r="F48" s="41"/>
      <c r="G48" s="35"/>
      <c r="H48" s="36"/>
    </row>
    <row r="49" spans="1:8" x14ac:dyDescent="0.25">
      <c r="A49" s="54" t="s">
        <v>210</v>
      </c>
      <c r="B49" s="55"/>
      <c r="C49" s="55"/>
      <c r="D49" s="55"/>
      <c r="E49" s="49"/>
      <c r="F49" s="41">
        <v>0</v>
      </c>
      <c r="G49" s="41">
        <v>0</v>
      </c>
      <c r="H49" s="36"/>
    </row>
    <row r="50" spans="1:8" x14ac:dyDescent="0.25">
      <c r="A50" s="54" t="s">
        <v>39</v>
      </c>
      <c r="B50" s="55"/>
      <c r="C50" s="55"/>
      <c r="D50" s="55"/>
      <c r="E50" s="49"/>
      <c r="F50" s="41">
        <v>0</v>
      </c>
      <c r="G50" s="41">
        <v>0</v>
      </c>
      <c r="H50" s="36"/>
    </row>
    <row r="51" spans="1:8" x14ac:dyDescent="0.25">
      <c r="A51" s="54" t="s">
        <v>211</v>
      </c>
      <c r="B51" s="55"/>
      <c r="C51" s="55"/>
      <c r="D51" s="55"/>
      <c r="E51" s="49"/>
      <c r="F51" s="41">
        <v>0</v>
      </c>
      <c r="G51" s="41">
        <v>0</v>
      </c>
      <c r="H51" s="36"/>
    </row>
    <row r="52" spans="1:8" x14ac:dyDescent="0.25">
      <c r="A52" s="54" t="s">
        <v>212</v>
      </c>
      <c r="B52" s="55"/>
      <c r="C52" s="55"/>
      <c r="D52" s="55"/>
      <c r="E52" s="49"/>
      <c r="F52" s="41">
        <v>344849.5</v>
      </c>
      <c r="G52" s="41">
        <v>3.5981575532670957</v>
      </c>
      <c r="H52" s="36"/>
    </row>
    <row r="53" spans="1:8" x14ac:dyDescent="0.25">
      <c r="A53" s="48" t="s">
        <v>213</v>
      </c>
      <c r="B53" s="55"/>
      <c r="C53" s="55"/>
      <c r="D53" s="55"/>
      <c r="E53" s="49"/>
      <c r="F53" s="41">
        <v>146480.79</v>
      </c>
      <c r="G53" s="41">
        <v>1.5283796582191209</v>
      </c>
      <c r="H53" s="36"/>
    </row>
    <row r="54" spans="1:8" x14ac:dyDescent="0.25">
      <c r="A54" s="48" t="s">
        <v>214</v>
      </c>
      <c r="B54" s="55"/>
      <c r="C54" s="55"/>
      <c r="D54" s="55"/>
      <c r="E54" s="49"/>
      <c r="F54" s="41">
        <v>0</v>
      </c>
      <c r="G54" s="41">
        <v>0</v>
      </c>
      <c r="H54" s="36"/>
    </row>
    <row r="55" spans="1:8" x14ac:dyDescent="0.25">
      <c r="A55" s="48" t="s">
        <v>215</v>
      </c>
      <c r="B55" s="48"/>
      <c r="C55" s="48"/>
      <c r="D55" s="48"/>
      <c r="E55" s="49"/>
      <c r="F55" s="41">
        <v>0</v>
      </c>
      <c r="G55" s="41">
        <v>0</v>
      </c>
      <c r="H55" s="36"/>
    </row>
    <row r="56" spans="1:8" x14ac:dyDescent="0.25">
      <c r="A56" s="52" t="s">
        <v>37</v>
      </c>
      <c r="B56" s="48"/>
      <c r="C56" s="48"/>
      <c r="D56" s="48"/>
      <c r="E56" s="49"/>
      <c r="F56" s="56">
        <f>SUM(F47:F55)</f>
        <v>9584057.8099999987</v>
      </c>
      <c r="G56" s="56">
        <f>SUM(G47:G55)</f>
        <v>100.00000000000001</v>
      </c>
      <c r="H56" s="36"/>
    </row>
    <row r="57" spans="1:8" x14ac:dyDescent="0.25">
      <c r="A57" s="48"/>
      <c r="B57" s="48"/>
      <c r="C57" s="48"/>
      <c r="D57" s="48"/>
      <c r="E57" s="49"/>
      <c r="F57" s="49"/>
      <c r="G57" s="49"/>
      <c r="H57" s="36"/>
    </row>
    <row r="58" spans="1:8" x14ac:dyDescent="0.25">
      <c r="A58" s="44" t="s">
        <v>161</v>
      </c>
      <c r="B58" s="92">
        <v>928765.57409999997</v>
      </c>
      <c r="C58" s="93"/>
      <c r="D58" s="93"/>
      <c r="E58" s="93"/>
      <c r="F58" s="93"/>
      <c r="G58" s="93"/>
      <c r="H58" s="100"/>
    </row>
    <row r="59" spans="1:8" x14ac:dyDescent="0.25">
      <c r="A59" s="44" t="s">
        <v>162</v>
      </c>
      <c r="B59" s="92">
        <v>10.319100000000001</v>
      </c>
      <c r="C59" s="93"/>
      <c r="D59" s="93"/>
      <c r="E59" s="93"/>
      <c r="F59" s="93"/>
      <c r="G59" s="93"/>
      <c r="H59" s="100"/>
    </row>
    <row r="60" spans="1:8" x14ac:dyDescent="0.25">
      <c r="A60" s="57"/>
      <c r="B60" s="57"/>
      <c r="C60" s="57"/>
      <c r="D60" s="57"/>
      <c r="E60" s="58"/>
      <c r="F60" s="59"/>
      <c r="G60" s="60"/>
      <c r="H60" s="60"/>
    </row>
    <row r="61" spans="1:8" x14ac:dyDescent="0.25">
      <c r="A61" s="61" t="s">
        <v>163</v>
      </c>
      <c r="H61" s="24"/>
    </row>
    <row r="62" spans="1:8" x14ac:dyDescent="0.25">
      <c r="A62" s="62" t="s">
        <v>164</v>
      </c>
      <c r="F62" s="24" t="s">
        <v>40</v>
      </c>
      <c r="H62" s="24"/>
    </row>
    <row r="63" spans="1:8" x14ac:dyDescent="0.25">
      <c r="F63" s="24"/>
      <c r="H63" s="24"/>
    </row>
    <row r="64" spans="1:8" x14ac:dyDescent="0.25">
      <c r="A64" s="62" t="s">
        <v>165</v>
      </c>
      <c r="F64" s="24" t="s">
        <v>40</v>
      </c>
      <c r="H64" s="24"/>
    </row>
    <row r="65" spans="1:8" x14ac:dyDescent="0.25">
      <c r="A65" s="61"/>
      <c r="F65" s="24"/>
      <c r="H65" s="24"/>
    </row>
    <row r="66" spans="1:8" x14ac:dyDescent="0.25">
      <c r="A66" s="62" t="s">
        <v>166</v>
      </c>
      <c r="F66" s="64">
        <v>10.307700000000001</v>
      </c>
      <c r="H66" s="24"/>
    </row>
    <row r="67" spans="1:8" x14ac:dyDescent="0.25">
      <c r="A67" s="62" t="s">
        <v>167</v>
      </c>
      <c r="F67" s="64">
        <v>10.319100000000001</v>
      </c>
      <c r="H67" s="24"/>
    </row>
    <row r="68" spans="1:8" x14ac:dyDescent="0.25">
      <c r="F68" s="64"/>
      <c r="H68" s="24"/>
    </row>
    <row r="69" spans="1:8" x14ac:dyDescent="0.25">
      <c r="A69" s="62" t="s">
        <v>168</v>
      </c>
      <c r="F69" s="24" t="s">
        <v>40</v>
      </c>
      <c r="H69" s="24"/>
    </row>
    <row r="70" spans="1:8" x14ac:dyDescent="0.25">
      <c r="F70" s="24"/>
      <c r="H70" s="24"/>
    </row>
    <row r="71" spans="1:8" x14ac:dyDescent="0.25">
      <c r="A71" s="62" t="s">
        <v>169</v>
      </c>
      <c r="F71" s="24" t="s">
        <v>40</v>
      </c>
      <c r="H71" s="24"/>
    </row>
    <row r="72" spans="1:8" x14ac:dyDescent="0.25">
      <c r="A72" s="65"/>
      <c r="F72" s="24"/>
      <c r="H72" s="24"/>
    </row>
    <row r="73" spans="1:8" x14ac:dyDescent="0.25">
      <c r="A73" s="65"/>
      <c r="F73" s="24"/>
      <c r="H73" s="24"/>
    </row>
    <row r="74" spans="1:8" x14ac:dyDescent="0.25">
      <c r="H74" s="24"/>
    </row>
    <row r="75" spans="1:8" x14ac:dyDescent="0.25">
      <c r="H75" s="24"/>
    </row>
    <row r="76" spans="1:8" x14ac:dyDescent="0.25">
      <c r="H76" s="24"/>
    </row>
    <row r="77" spans="1:8" x14ac:dyDescent="0.25">
      <c r="H77" s="24"/>
    </row>
    <row r="78" spans="1:8" x14ac:dyDescent="0.25">
      <c r="H78" s="24"/>
    </row>
    <row r="79" spans="1:8" x14ac:dyDescent="0.25">
      <c r="H79" s="24"/>
    </row>
    <row r="80" spans="1:8" x14ac:dyDescent="0.25">
      <c r="H80" s="24"/>
    </row>
    <row r="81" spans="8:8" x14ac:dyDescent="0.25">
      <c r="H81" s="24"/>
    </row>
    <row r="82" spans="8:8" x14ac:dyDescent="0.25">
      <c r="H82" s="24"/>
    </row>
    <row r="83" spans="8:8" x14ac:dyDescent="0.25">
      <c r="H83" s="24"/>
    </row>
    <row r="84" spans="8:8" x14ac:dyDescent="0.25">
      <c r="H84" s="24"/>
    </row>
    <row r="85" spans="8:8" x14ac:dyDescent="0.25">
      <c r="H85" s="24"/>
    </row>
    <row r="86" spans="8:8" x14ac:dyDescent="0.25">
      <c r="H86" s="24"/>
    </row>
    <row r="87" spans="8:8" x14ac:dyDescent="0.25">
      <c r="H87" s="24"/>
    </row>
    <row r="88" spans="8:8" x14ac:dyDescent="0.25">
      <c r="H88" s="24"/>
    </row>
    <row r="89" spans="8:8" x14ac:dyDescent="0.25">
      <c r="H89" s="24"/>
    </row>
    <row r="90" spans="8:8" x14ac:dyDescent="0.25">
      <c r="H90" s="24"/>
    </row>
    <row r="91" spans="8:8" x14ac:dyDescent="0.25">
      <c r="H91" s="24"/>
    </row>
    <row r="92" spans="8:8" x14ac:dyDescent="0.25">
      <c r="H92" s="24"/>
    </row>
    <row r="93" spans="8:8" x14ac:dyDescent="0.25">
      <c r="H93" s="24"/>
    </row>
    <row r="94" spans="8:8" x14ac:dyDescent="0.25">
      <c r="H94" s="24"/>
    </row>
    <row r="95" spans="8:8" x14ac:dyDescent="0.25">
      <c r="H95" s="24"/>
    </row>
    <row r="96" spans="8:8" x14ac:dyDescent="0.25">
      <c r="H96" s="24"/>
    </row>
    <row r="97" spans="8:8" x14ac:dyDescent="0.25">
      <c r="H97" s="24"/>
    </row>
    <row r="98" spans="8:8" x14ac:dyDescent="0.25">
      <c r="H98" s="24"/>
    </row>
    <row r="99" spans="8:8" x14ac:dyDescent="0.25">
      <c r="H99" s="24"/>
    </row>
    <row r="100" spans="8:8" x14ac:dyDescent="0.25">
      <c r="H100" s="24"/>
    </row>
    <row r="101" spans="8:8" x14ac:dyDescent="0.25">
      <c r="H101" s="24"/>
    </row>
    <row r="102" spans="8:8" x14ac:dyDescent="0.25">
      <c r="H102" s="24"/>
    </row>
    <row r="103" spans="8:8" x14ac:dyDescent="0.25">
      <c r="H103" s="24"/>
    </row>
    <row r="104" spans="8:8" x14ac:dyDescent="0.25">
      <c r="H104" s="24"/>
    </row>
    <row r="105" spans="8:8" x14ac:dyDescent="0.25">
      <c r="H105" s="24"/>
    </row>
    <row r="106" spans="8:8" x14ac:dyDescent="0.25">
      <c r="H106" s="24"/>
    </row>
    <row r="107" spans="8:8" x14ac:dyDescent="0.25">
      <c r="H107" s="24"/>
    </row>
    <row r="108" spans="8:8" x14ac:dyDescent="0.25">
      <c r="H108" s="24"/>
    </row>
    <row r="109" spans="8:8" x14ac:dyDescent="0.25">
      <c r="H109" s="24"/>
    </row>
    <row r="110" spans="8:8" x14ac:dyDescent="0.25">
      <c r="H110" s="24"/>
    </row>
    <row r="111" spans="8:8" x14ac:dyDescent="0.25">
      <c r="H111" s="24"/>
    </row>
    <row r="112" spans="8:8" x14ac:dyDescent="0.25">
      <c r="H112" s="24"/>
    </row>
    <row r="113" spans="8:8" x14ac:dyDescent="0.25">
      <c r="H113" s="24"/>
    </row>
    <row r="114" spans="8:8" x14ac:dyDescent="0.25">
      <c r="H114" s="24"/>
    </row>
    <row r="115" spans="8:8" x14ac:dyDescent="0.25">
      <c r="H115" s="24"/>
    </row>
    <row r="116" spans="8:8" x14ac:dyDescent="0.25">
      <c r="H116" s="24"/>
    </row>
    <row r="117" spans="8:8" x14ac:dyDescent="0.25">
      <c r="H117" s="24"/>
    </row>
    <row r="118" spans="8:8" x14ac:dyDescent="0.25">
      <c r="H118" s="24"/>
    </row>
    <row r="119" spans="8:8" x14ac:dyDescent="0.25">
      <c r="H119" s="24"/>
    </row>
    <row r="120" spans="8:8" x14ac:dyDescent="0.25">
      <c r="H120" s="24"/>
    </row>
    <row r="121" spans="8:8" x14ac:dyDescent="0.25">
      <c r="H121" s="24"/>
    </row>
    <row r="122" spans="8:8" x14ac:dyDescent="0.25">
      <c r="H122" s="24"/>
    </row>
    <row r="123" spans="8:8" x14ac:dyDescent="0.25">
      <c r="H123" s="24"/>
    </row>
    <row r="124" spans="8:8" x14ac:dyDescent="0.25">
      <c r="H124" s="24"/>
    </row>
    <row r="125" spans="8:8" x14ac:dyDescent="0.25">
      <c r="H125" s="24"/>
    </row>
    <row r="126" spans="8:8" x14ac:dyDescent="0.25">
      <c r="H126" s="24"/>
    </row>
    <row r="127" spans="8:8" x14ac:dyDescent="0.25">
      <c r="H127" s="24"/>
    </row>
    <row r="128" spans="8:8" x14ac:dyDescent="0.25">
      <c r="H128" s="24"/>
    </row>
    <row r="129" spans="8:8" x14ac:dyDescent="0.25">
      <c r="H129" s="24"/>
    </row>
    <row r="130" spans="8:8" x14ac:dyDescent="0.25">
      <c r="H130" s="24"/>
    </row>
    <row r="131" spans="8:8" x14ac:dyDescent="0.25">
      <c r="H131" s="24"/>
    </row>
    <row r="132" spans="8:8" x14ac:dyDescent="0.25">
      <c r="H132" s="24"/>
    </row>
    <row r="133" spans="8:8" x14ac:dyDescent="0.25">
      <c r="H133" s="24"/>
    </row>
    <row r="134" spans="8:8" x14ac:dyDescent="0.25">
      <c r="H134" s="24"/>
    </row>
    <row r="135" spans="8:8" x14ac:dyDescent="0.25">
      <c r="H135" s="24"/>
    </row>
    <row r="136" spans="8:8" x14ac:dyDescent="0.25">
      <c r="H136" s="24"/>
    </row>
    <row r="137" spans="8:8" x14ac:dyDescent="0.25">
      <c r="H137" s="24"/>
    </row>
    <row r="138" spans="8:8" x14ac:dyDescent="0.25">
      <c r="H138" s="24"/>
    </row>
    <row r="139" spans="8:8" x14ac:dyDescent="0.25">
      <c r="H139" s="24"/>
    </row>
    <row r="140" spans="8:8" x14ac:dyDescent="0.25">
      <c r="H140" s="24"/>
    </row>
    <row r="141" spans="8:8" x14ac:dyDescent="0.25">
      <c r="H141" s="24"/>
    </row>
    <row r="142" spans="8:8" x14ac:dyDescent="0.25">
      <c r="H142" s="24"/>
    </row>
    <row r="143" spans="8:8" x14ac:dyDescent="0.25">
      <c r="H143" s="24"/>
    </row>
    <row r="144" spans="8:8" x14ac:dyDescent="0.25">
      <c r="H144" s="24"/>
    </row>
    <row r="145" spans="8:8" x14ac:dyDescent="0.25">
      <c r="H145" s="24"/>
    </row>
    <row r="146" spans="8:8" x14ac:dyDescent="0.25">
      <c r="H146" s="24"/>
    </row>
    <row r="147" spans="8:8" x14ac:dyDescent="0.25">
      <c r="H147" s="24"/>
    </row>
    <row r="148" spans="8:8" x14ac:dyDescent="0.25">
      <c r="H148" s="24"/>
    </row>
    <row r="149" spans="8:8" x14ac:dyDescent="0.25">
      <c r="H149" s="24"/>
    </row>
    <row r="150" spans="8:8" x14ac:dyDescent="0.25">
      <c r="H150" s="24"/>
    </row>
    <row r="151" spans="8:8" x14ac:dyDescent="0.25">
      <c r="H151" s="24"/>
    </row>
  </sheetData>
  <mergeCells count="6">
    <mergeCell ref="A4:G4"/>
    <mergeCell ref="B58:H58"/>
    <mergeCell ref="B59:H59"/>
    <mergeCell ref="B26:H26"/>
    <mergeCell ref="B27:H27"/>
    <mergeCell ref="B28:H28"/>
  </mergeCells>
  <pageMargins left="0.25" right="0.25" top="0.25" bottom="0.25" header="0" footer="0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D5746-7FF4-4173-A704-7213E4F970BF}">
  <sheetPr>
    <pageSetUpPr fitToPage="1"/>
  </sheetPr>
  <dimension ref="A1:G32"/>
  <sheetViews>
    <sheetView zoomScaleSheetLayoutView="40" workbookViewId="0"/>
  </sheetViews>
  <sheetFormatPr defaultColWidth="9.140625" defaultRowHeight="15" x14ac:dyDescent="0.25"/>
  <cols>
    <col min="1" max="1" width="46.28515625" style="21" customWidth="1"/>
    <col min="2" max="2" width="16" style="21" customWidth="1"/>
    <col min="3" max="3" width="9.7109375" style="21" customWidth="1"/>
    <col min="4" max="4" width="29.42578125" style="21" bestFit="1" customWidth="1"/>
    <col min="5" max="5" width="15.42578125" style="22" customWidth="1"/>
    <col min="6" max="6" width="18.42578125" style="22" customWidth="1"/>
    <col min="7" max="7" width="9.7109375" style="2" customWidth="1"/>
    <col min="8" max="16384" width="9.140625" style="15"/>
  </cols>
  <sheetData>
    <row r="1" spans="1:7" s="3" customFormat="1" x14ac:dyDescent="0.25">
      <c r="A1" s="103" t="s">
        <v>93</v>
      </c>
      <c r="B1" s="103"/>
      <c r="C1" s="103"/>
      <c r="D1" s="103"/>
      <c r="E1" s="104"/>
      <c r="F1" s="105"/>
      <c r="G1" s="105"/>
    </row>
    <row r="2" spans="1:7" s="3" customFormat="1" x14ac:dyDescent="0.25">
      <c r="A2" s="103" t="s">
        <v>229</v>
      </c>
      <c r="B2" s="103"/>
      <c r="C2" s="103"/>
      <c r="D2" s="103"/>
      <c r="E2" s="105"/>
      <c r="F2" s="105"/>
      <c r="G2" s="105"/>
    </row>
    <row r="3" spans="1:7" s="3" customFormat="1" x14ac:dyDescent="0.25">
      <c r="A3" s="103" t="s">
        <v>336</v>
      </c>
      <c r="B3" s="103"/>
      <c r="C3" s="103"/>
      <c r="D3" s="103"/>
      <c r="E3" s="104"/>
      <c r="F3" s="104"/>
      <c r="G3" s="105"/>
    </row>
    <row r="4" spans="1:7" s="4" customFormat="1" x14ac:dyDescent="0.25">
      <c r="A4" s="102"/>
      <c r="B4" s="102"/>
      <c r="C4" s="102"/>
      <c r="D4" s="102"/>
      <c r="E4" s="102"/>
      <c r="F4" s="102"/>
      <c r="G4" s="102"/>
    </row>
    <row r="5" spans="1:7" s="3" customFormat="1" ht="30" x14ac:dyDescent="0.25">
      <c r="A5" s="5" t="s">
        <v>95</v>
      </c>
      <c r="B5" s="5" t="s">
        <v>96</v>
      </c>
      <c r="C5" s="5" t="s">
        <v>97</v>
      </c>
      <c r="D5" s="5" t="s">
        <v>98</v>
      </c>
      <c r="E5" s="6" t="s">
        <v>0</v>
      </c>
      <c r="F5" s="6" t="s">
        <v>99</v>
      </c>
      <c r="G5" s="6" t="s">
        <v>1</v>
      </c>
    </row>
    <row r="6" spans="1:7" s="3" customFormat="1" x14ac:dyDescent="0.25">
      <c r="A6" s="7" t="s">
        <v>154</v>
      </c>
      <c r="B6" s="8"/>
      <c r="C6" s="8"/>
      <c r="D6" s="8"/>
      <c r="E6" s="9"/>
      <c r="F6" s="10"/>
      <c r="G6" s="10"/>
    </row>
    <row r="7" spans="1:7" s="3" customFormat="1" x14ac:dyDescent="0.25">
      <c r="A7" s="8" t="s">
        <v>155</v>
      </c>
      <c r="B7" s="8"/>
      <c r="C7" s="11"/>
      <c r="D7" s="12"/>
      <c r="E7" s="9"/>
      <c r="F7" s="10"/>
      <c r="G7" s="10"/>
    </row>
    <row r="8" spans="1:7" s="3" customFormat="1" x14ac:dyDescent="0.25">
      <c r="A8" s="91" t="s">
        <v>321</v>
      </c>
      <c r="B8" s="8" t="s">
        <v>222</v>
      </c>
      <c r="C8" s="11" t="s">
        <v>157</v>
      </c>
      <c r="D8" s="12" t="s">
        <v>158</v>
      </c>
      <c r="E8" s="9">
        <v>186.864</v>
      </c>
      <c r="F8" s="10">
        <v>684711.7</v>
      </c>
      <c r="G8" s="10">
        <v>41.476265471815253</v>
      </c>
    </row>
    <row r="9" spans="1:7" s="3" customFormat="1" ht="30" x14ac:dyDescent="0.25">
      <c r="A9" s="91" t="s">
        <v>302</v>
      </c>
      <c r="B9" s="8" t="s">
        <v>192</v>
      </c>
      <c r="C9" s="11" t="s">
        <v>157</v>
      </c>
      <c r="D9" s="12" t="s">
        <v>158</v>
      </c>
      <c r="E9" s="9">
        <v>192.83</v>
      </c>
      <c r="F9" s="10">
        <v>497148.29</v>
      </c>
      <c r="G9" s="10">
        <v>30.114651837991079</v>
      </c>
    </row>
    <row r="10" spans="1:7" s="3" customFormat="1" x14ac:dyDescent="0.25">
      <c r="A10" s="91" t="s">
        <v>323</v>
      </c>
      <c r="B10" s="8" t="s">
        <v>224</v>
      </c>
      <c r="C10" s="11" t="s">
        <v>157</v>
      </c>
      <c r="D10" s="12" t="s">
        <v>158</v>
      </c>
      <c r="E10" s="9">
        <v>156.976</v>
      </c>
      <c r="F10" s="10">
        <v>389930.46</v>
      </c>
      <c r="G10" s="10">
        <v>23.619954609373611</v>
      </c>
    </row>
    <row r="11" spans="1:7" s="3" customFormat="1" x14ac:dyDescent="0.25">
      <c r="A11" s="91" t="s">
        <v>324</v>
      </c>
      <c r="B11" s="8" t="s">
        <v>225</v>
      </c>
      <c r="C11" s="11" t="s">
        <v>157</v>
      </c>
      <c r="D11" s="12" t="s">
        <v>158</v>
      </c>
      <c r="E11" s="9">
        <v>17.899999999999999</v>
      </c>
      <c r="F11" s="10">
        <v>57212.81</v>
      </c>
      <c r="G11" s="10">
        <v>3.4656537867667905</v>
      </c>
    </row>
    <row r="12" spans="1:7" s="3" customFormat="1" x14ac:dyDescent="0.25">
      <c r="A12" s="91" t="s">
        <v>322</v>
      </c>
      <c r="B12" s="8" t="s">
        <v>223</v>
      </c>
      <c r="C12" s="11" t="s">
        <v>157</v>
      </c>
      <c r="D12" s="12" t="s">
        <v>158</v>
      </c>
      <c r="E12" s="9">
        <v>6.13</v>
      </c>
      <c r="F12" s="10">
        <v>21627.34</v>
      </c>
      <c r="G12" s="10">
        <v>1.3100715166532264</v>
      </c>
    </row>
    <row r="13" spans="1:7" s="3" customFormat="1" x14ac:dyDescent="0.25">
      <c r="A13" s="8"/>
      <c r="B13" s="8"/>
      <c r="C13" s="8"/>
      <c r="D13" s="12"/>
      <c r="E13" s="9"/>
      <c r="F13" s="10"/>
      <c r="G13" s="10"/>
    </row>
    <row r="14" spans="1:7" s="3" customFormat="1" x14ac:dyDescent="0.25">
      <c r="A14" s="91" t="s">
        <v>325</v>
      </c>
      <c r="B14" s="8"/>
      <c r="C14" s="8"/>
      <c r="D14" s="12"/>
      <c r="E14" s="9"/>
      <c r="F14" s="10">
        <v>221.26000000000931</v>
      </c>
      <c r="G14" s="10">
        <v>1.3402777400027236E-2</v>
      </c>
    </row>
    <row r="15" spans="1:7" s="3" customFormat="1" x14ac:dyDescent="0.25">
      <c r="A15" s="5" t="s">
        <v>160</v>
      </c>
      <c r="B15" s="5"/>
      <c r="C15" s="5"/>
      <c r="D15" s="5"/>
      <c r="E15" s="13">
        <f>SUM(E6:E14)</f>
        <v>560.70000000000005</v>
      </c>
      <c r="F15" s="13">
        <f>SUM(F6:F14)</f>
        <v>1650851.86</v>
      </c>
      <c r="G15" s="13">
        <f>SUM(G6:G14)</f>
        <v>99.999999999999986</v>
      </c>
    </row>
    <row r="16" spans="1:7" s="3" customFormat="1" x14ac:dyDescent="0.25">
      <c r="A16" s="5"/>
      <c r="B16" s="5"/>
      <c r="C16" s="5"/>
      <c r="D16" s="5"/>
      <c r="E16" s="13"/>
      <c r="F16" s="13"/>
      <c r="G16" s="13"/>
    </row>
    <row r="17" spans="1:7" x14ac:dyDescent="0.25">
      <c r="A17" s="14" t="s">
        <v>161</v>
      </c>
      <c r="B17" s="101">
        <v>160122.33530000001</v>
      </c>
      <c r="C17" s="101"/>
      <c r="D17" s="101"/>
      <c r="E17" s="101"/>
      <c r="F17" s="101"/>
      <c r="G17" s="101"/>
    </row>
    <row r="18" spans="1:7" x14ac:dyDescent="0.25">
      <c r="A18" s="14" t="s">
        <v>162</v>
      </c>
      <c r="B18" s="101">
        <v>10.309900000000001</v>
      </c>
      <c r="C18" s="101"/>
      <c r="D18" s="101"/>
      <c r="E18" s="101"/>
      <c r="F18" s="101"/>
      <c r="G18" s="101"/>
    </row>
    <row r="19" spans="1:7" x14ac:dyDescent="0.25">
      <c r="A19" s="16"/>
      <c r="B19" s="16"/>
      <c r="C19" s="16"/>
      <c r="D19" s="16"/>
      <c r="E19" s="17"/>
      <c r="F19" s="18"/>
      <c r="G19" s="19"/>
    </row>
    <row r="20" spans="1:7" x14ac:dyDescent="0.25">
      <c r="A20" s="20" t="s">
        <v>163</v>
      </c>
    </row>
    <row r="21" spans="1:7" x14ac:dyDescent="0.25">
      <c r="A21" s="21" t="s">
        <v>164</v>
      </c>
      <c r="F21" s="2" t="s">
        <v>40</v>
      </c>
    </row>
    <row r="22" spans="1:7" x14ac:dyDescent="0.25">
      <c r="F22" s="2"/>
    </row>
    <row r="23" spans="1:7" x14ac:dyDescent="0.25">
      <c r="A23" s="21" t="s">
        <v>165</v>
      </c>
      <c r="F23" s="2" t="s">
        <v>40</v>
      </c>
    </row>
    <row r="24" spans="1:7" x14ac:dyDescent="0.25">
      <c r="A24" s="20"/>
      <c r="F24" s="2"/>
    </row>
    <row r="25" spans="1:7" x14ac:dyDescent="0.25">
      <c r="A25" s="21" t="s">
        <v>166</v>
      </c>
      <c r="F25" s="23">
        <v>10.2597</v>
      </c>
    </row>
    <row r="26" spans="1:7" x14ac:dyDescent="0.25">
      <c r="A26" s="21" t="s">
        <v>167</v>
      </c>
      <c r="F26" s="23">
        <v>10.309900000000001</v>
      </c>
    </row>
    <row r="27" spans="1:7" x14ac:dyDescent="0.25">
      <c r="F27" s="23"/>
    </row>
    <row r="28" spans="1:7" x14ac:dyDescent="0.25">
      <c r="A28" s="21" t="s">
        <v>168</v>
      </c>
      <c r="F28" s="2" t="s">
        <v>40</v>
      </c>
    </row>
    <row r="29" spans="1:7" x14ac:dyDescent="0.25">
      <c r="F29" s="2"/>
    </row>
    <row r="30" spans="1:7" x14ac:dyDescent="0.25">
      <c r="A30" s="21" t="s">
        <v>169</v>
      </c>
      <c r="F30" s="2" t="s">
        <v>40</v>
      </c>
    </row>
    <row r="31" spans="1:7" x14ac:dyDescent="0.25">
      <c r="F31" s="2"/>
    </row>
    <row r="32" spans="1:7" x14ac:dyDescent="0.25">
      <c r="F32" s="2"/>
    </row>
  </sheetData>
  <mergeCells count="3">
    <mergeCell ref="A4:G4"/>
    <mergeCell ref="B17:G17"/>
    <mergeCell ref="B18:G18"/>
  </mergeCells>
  <pageMargins left="1" right="0.7" top="0.42" bottom="0.5" header="0.3" footer="0.3"/>
  <pageSetup paperSize="9" scale="46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Scheme E - Tier I</vt:lpstr>
      <vt:lpstr>Scheme C - Tier I</vt:lpstr>
      <vt:lpstr>Scheme G - Tier I</vt:lpstr>
      <vt:lpstr>Scheme A - Tier I</vt:lpstr>
      <vt:lpstr>Scheme E - Tier II</vt:lpstr>
      <vt:lpstr>Scheme C - Tier II</vt:lpstr>
      <vt:lpstr>Scheme G - Tier II</vt:lpstr>
      <vt:lpstr>Scheme NPS TTS-II</vt:lpstr>
      <vt:lpstr>'Scheme NPS TTS-II'!Print_Area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Shankar Thorat</dc:creator>
  <cp:lastModifiedBy>Shyamkumar Suresh Gupta</cp:lastModifiedBy>
  <dcterms:created xsi:type="dcterms:W3CDTF">2023-05-09T06:08:38Z</dcterms:created>
  <dcterms:modified xsi:type="dcterms:W3CDTF">2023-06-13T13:40:46Z</dcterms:modified>
</cp:coreProperties>
</file>